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<sst xmlns="http://schemas.openxmlformats.org/spreadsheetml/2006/main" count="581" uniqueCount="573">
  <si>
    <t>Hlavní dar lásky</t>
  </si>
  <si>
    <t>Sbírka darů</t>
  </si>
  <si>
    <t>Benešov u Prahy</t>
  </si>
  <si>
    <t>Beroun</t>
  </si>
  <si>
    <t>Dobříš</t>
  </si>
  <si>
    <t>Hořovice</t>
  </si>
  <si>
    <t>Hvozdnice</t>
  </si>
  <si>
    <t>Kladno</t>
  </si>
  <si>
    <t>Libčice nad Vltavou</t>
  </si>
  <si>
    <t>Pha 1 - Salvátor</t>
  </si>
  <si>
    <t>Pha 1 - Kliment</t>
  </si>
  <si>
    <t>Pha 2 - Vinohrady</t>
  </si>
  <si>
    <t>Pha 3 - Jarov</t>
  </si>
  <si>
    <t>Pha 3 -Žižkov I</t>
  </si>
  <si>
    <t>Pha 3 -Žižkov II</t>
  </si>
  <si>
    <t>Pha 4 - Braník</t>
  </si>
  <si>
    <t>Pha 4 - Modřany</t>
  </si>
  <si>
    <t>Pha 4 - Nusle</t>
  </si>
  <si>
    <t>Pha 4 - Spořilov</t>
  </si>
  <si>
    <t>Pha 5 - Radotín</t>
  </si>
  <si>
    <t>Pha 5 - Smíchov</t>
  </si>
  <si>
    <t>Pha 6 - Dejvice</t>
  </si>
  <si>
    <t>Pha 6 - Střešovice</t>
  </si>
  <si>
    <t>Pha 8 - Kobylisy</t>
  </si>
  <si>
    <t>Pha 8 - Libeň</t>
  </si>
  <si>
    <t>Pha 9 - Ho.Počernice</t>
  </si>
  <si>
    <t>Pha 10 - Strašnice</t>
  </si>
  <si>
    <t>Pha 10 - Uhříněves</t>
  </si>
  <si>
    <t>Pha 10 - Vršovice</t>
  </si>
  <si>
    <t>Sedlec - Prčice</t>
  </si>
  <si>
    <t>Soběhrdy</t>
  </si>
  <si>
    <t>Škvorec</t>
  </si>
  <si>
    <t>Německý sbor v Praze</t>
  </si>
  <si>
    <t>Brandýs nad Labem</t>
  </si>
  <si>
    <t>Český Brod</t>
  </si>
  <si>
    <t>Chleby</t>
  </si>
  <si>
    <t>Kolín</t>
  </si>
  <si>
    <t>Kostelec nad Labem</t>
  </si>
  <si>
    <t>Kovánec</t>
  </si>
  <si>
    <t>Krakovany v Čechách</t>
  </si>
  <si>
    <t>Křínec - Bošín</t>
  </si>
  <si>
    <t>Kutná Hora</t>
  </si>
  <si>
    <t>Libenice</t>
  </si>
  <si>
    <t>Libice nad Cidlinou</t>
  </si>
  <si>
    <t>Lysá nad Labem</t>
  </si>
  <si>
    <t>Mělník</t>
  </si>
  <si>
    <t>Mladá Boleslav</t>
  </si>
  <si>
    <t>Mšeno u Mělníka</t>
  </si>
  <si>
    <t>Neratovice - Libiš</t>
  </si>
  <si>
    <t>Nymburk</t>
  </si>
  <si>
    <t>Pečky</t>
  </si>
  <si>
    <t>Poděbrady</t>
  </si>
  <si>
    <t>Předhradí</t>
  </si>
  <si>
    <t>Velenice</t>
  </si>
  <si>
    <t>Velim</t>
  </si>
  <si>
    <t>Zruč nad Sázavou</t>
  </si>
  <si>
    <t>České Budějovice</t>
  </si>
  <si>
    <t>Jinřichův Hradec</t>
  </si>
  <si>
    <t>Písek</t>
  </si>
  <si>
    <t>Soběslav</t>
  </si>
  <si>
    <t>Strakonice</t>
  </si>
  <si>
    <t>Strmilov</t>
  </si>
  <si>
    <t>Tábor</t>
  </si>
  <si>
    <t>Volyně</t>
  </si>
  <si>
    <t>Aš</t>
  </si>
  <si>
    <t>Černošín</t>
  </si>
  <si>
    <t>Dolní Bělá</t>
  </si>
  <si>
    <t>Domažlice</t>
  </si>
  <si>
    <t>Horní Slavkov</t>
  </si>
  <si>
    <t>Cheb</t>
  </si>
  <si>
    <t>Chodov u Karl.V.</t>
  </si>
  <si>
    <t>Chrást u Plzně</t>
  </si>
  <si>
    <t>Karlovy Vary</t>
  </si>
  <si>
    <t>Kdyně na Šumavě</t>
  </si>
  <si>
    <t>Kralovice</t>
  </si>
  <si>
    <t>Mariánské Lázně</t>
  </si>
  <si>
    <t>Merklín u Přeštic</t>
  </si>
  <si>
    <t>Nejdek</t>
  </si>
  <si>
    <t>Ostrov nad Ohří</t>
  </si>
  <si>
    <t>Plzeň - Korandův</t>
  </si>
  <si>
    <t>Plzeň - Západní</t>
  </si>
  <si>
    <t>Podbořany</t>
  </si>
  <si>
    <t>Přeštice</t>
  </si>
  <si>
    <t>Rokycany</t>
  </si>
  <si>
    <t>Sokolov</t>
  </si>
  <si>
    <t>Stříbro</t>
  </si>
  <si>
    <t>Teplá</t>
  </si>
  <si>
    <t>Děčín</t>
  </si>
  <si>
    <t>Duchcov</t>
  </si>
  <si>
    <t>Chomutov</t>
  </si>
  <si>
    <t>Chotiněves</t>
  </si>
  <si>
    <t>Kadaň</t>
  </si>
  <si>
    <t>Krabčice</t>
  </si>
  <si>
    <t>Libkovice pod Řípem</t>
  </si>
  <si>
    <t>Litoměřice</t>
  </si>
  <si>
    <t>Louny</t>
  </si>
  <si>
    <t>Most - Litvínov</t>
  </si>
  <si>
    <t>Roudnice nad Labem</t>
  </si>
  <si>
    <t>Teplice</t>
  </si>
  <si>
    <t>Třebenice</t>
  </si>
  <si>
    <t>Ústí nad Labem</t>
  </si>
  <si>
    <t>Žatec</t>
  </si>
  <si>
    <t>Česká Lípa</t>
  </si>
  <si>
    <t>Doksy</t>
  </si>
  <si>
    <t>Jablonec nad Nisou</t>
  </si>
  <si>
    <t>Jilemnice</t>
  </si>
  <si>
    <t>Křížlice</t>
  </si>
  <si>
    <t>Liberec</t>
  </si>
  <si>
    <t>Libštát</t>
  </si>
  <si>
    <t>Nové Město pod Smr.</t>
  </si>
  <si>
    <t>Rumburk</t>
  </si>
  <si>
    <t>Šluknov</t>
  </si>
  <si>
    <t>Varnsdorf</t>
  </si>
  <si>
    <t>Bohuslavice / Metují</t>
  </si>
  <si>
    <t>Broumov</t>
  </si>
  <si>
    <t>Černilov</t>
  </si>
  <si>
    <t>Dvůr Králové / L</t>
  </si>
  <si>
    <t>Hořice v Podkrkonoší</t>
  </si>
  <si>
    <t>Hradec Králové</t>
  </si>
  <si>
    <t>Hronov</t>
  </si>
  <si>
    <t>Jičín</t>
  </si>
  <si>
    <t>Klášter nad Dědinou</t>
  </si>
  <si>
    <t>Kostelec nad Orlicí</t>
  </si>
  <si>
    <t>Letohrad</t>
  </si>
  <si>
    <t>Náchod - Šonov</t>
  </si>
  <si>
    <t>Nový Bydžov</t>
  </si>
  <si>
    <t>Semonice</t>
  </si>
  <si>
    <t>Trutnov</t>
  </si>
  <si>
    <t xml:space="preserve">Třebechovice </t>
  </si>
  <si>
    <t>Vrchlabí</t>
  </si>
  <si>
    <t>Brandýs nad Orlicí</t>
  </si>
  <si>
    <t>Bučina</t>
  </si>
  <si>
    <t>Bukovka</t>
  </si>
  <si>
    <t>Čáslav</t>
  </si>
  <si>
    <t>Česká Třebová</t>
  </si>
  <si>
    <t>Dvakačovice</t>
  </si>
  <si>
    <t>Džbánov</t>
  </si>
  <si>
    <t>Heřmanův Městec</t>
  </si>
  <si>
    <t>Holice v Čechách</t>
  </si>
  <si>
    <t>Horní Čermná</t>
  </si>
  <si>
    <t>Hradiště</t>
  </si>
  <si>
    <t>Choceň</t>
  </si>
  <si>
    <t>Chrudim</t>
  </si>
  <si>
    <t>Chvaletice</t>
  </si>
  <si>
    <t>Lanškroun</t>
  </si>
  <si>
    <t>Litomyšl</t>
  </si>
  <si>
    <t>Lozice</t>
  </si>
  <si>
    <t>Opatovice</t>
  </si>
  <si>
    <t>Pardubice</t>
  </si>
  <si>
    <t>Přelouč</t>
  </si>
  <si>
    <t>Semtěš</t>
  </si>
  <si>
    <t>Sloupnice</t>
  </si>
  <si>
    <t>Trnávka</t>
  </si>
  <si>
    <t>Vilémov</t>
  </si>
  <si>
    <t>Vysoké ýto</t>
  </si>
  <si>
    <t>Borová u Poličky</t>
  </si>
  <si>
    <t>Hlinsko v Čechách</t>
  </si>
  <si>
    <t>Jimramov</t>
  </si>
  <si>
    <t>Krouna</t>
  </si>
  <si>
    <t>Krucemburk</t>
  </si>
  <si>
    <t>Polička</t>
  </si>
  <si>
    <t>Proseč u Skutče</t>
  </si>
  <si>
    <t>Raná u Hlinska</t>
  </si>
  <si>
    <t>Svratouch</t>
  </si>
  <si>
    <t>Telecí</t>
  </si>
  <si>
    <t>Daňkovice</t>
  </si>
  <si>
    <t>Horní Dubénky</t>
  </si>
  <si>
    <t>Horní Krupá</t>
  </si>
  <si>
    <t>Horní Vilémovice</t>
  </si>
  <si>
    <t>Humpolec</t>
  </si>
  <si>
    <t>Jihlava</t>
  </si>
  <si>
    <t>Moraveč</t>
  </si>
  <si>
    <t>Nové Město na Moravě</t>
  </si>
  <si>
    <t>Opatov</t>
  </si>
  <si>
    <t>Sázava</t>
  </si>
  <si>
    <t>Sněžné na Moravě</t>
  </si>
  <si>
    <t>Strměchy</t>
  </si>
  <si>
    <t>Telč</t>
  </si>
  <si>
    <t>Třebíč</t>
  </si>
  <si>
    <t>Velká Lhota u Dačic</t>
  </si>
  <si>
    <t>Velké Meziříčí</t>
  </si>
  <si>
    <t>Boskovice</t>
  </si>
  <si>
    <t>Brno Husovice</t>
  </si>
  <si>
    <t>Brno Židenice</t>
  </si>
  <si>
    <t>Brno I</t>
  </si>
  <si>
    <t>Brno II</t>
  </si>
  <si>
    <t>Břeclav</t>
  </si>
  <si>
    <t>Dambořice</t>
  </si>
  <si>
    <t>Heršpice</t>
  </si>
  <si>
    <t>Hrabětice</t>
  </si>
  <si>
    <t>Hustopeče u Brna</t>
  </si>
  <si>
    <t>Klobouky u Brna</t>
  </si>
  <si>
    <t>Miroslav</t>
  </si>
  <si>
    <t>Moravská Třebová</t>
  </si>
  <si>
    <t>Nikolčice</t>
  </si>
  <si>
    <t>Nosislav</t>
  </si>
  <si>
    <t>Olešnice na Moravě</t>
  </si>
  <si>
    <t xml:space="preserve">Prosetín </t>
  </si>
  <si>
    <t>Rovečné</t>
  </si>
  <si>
    <t>Silůvky u Brna</t>
  </si>
  <si>
    <t>Svitavy</t>
  </si>
  <si>
    <t>Vanovice</t>
  </si>
  <si>
    <t>Veselí</t>
  </si>
  <si>
    <t>Znojmo</t>
  </si>
  <si>
    <t>Hodonín</t>
  </si>
  <si>
    <t>Hošťálková u Vsetína</t>
  </si>
  <si>
    <t>Hr.Vrbka-Velká/Vel.</t>
  </si>
  <si>
    <t>Huslenky</t>
  </si>
  <si>
    <t>Jablůnka</t>
  </si>
  <si>
    <t>Jasenná</t>
  </si>
  <si>
    <t>Javorník / Veličkou</t>
  </si>
  <si>
    <t>Kateřinice</t>
  </si>
  <si>
    <t>Kroměříž</t>
  </si>
  <si>
    <t>Kyjov</t>
  </si>
  <si>
    <t>Leskovec</t>
  </si>
  <si>
    <t>Liptál</t>
  </si>
  <si>
    <t>Pozděchov</t>
  </si>
  <si>
    <t>Prusinovice</t>
  </si>
  <si>
    <t>Pržno</t>
  </si>
  <si>
    <t>Ratiboř u Vsetína</t>
  </si>
  <si>
    <t>Rusava</t>
  </si>
  <si>
    <t>Růžďka</t>
  </si>
  <si>
    <t>Střítež nad Bečvou</t>
  </si>
  <si>
    <t>Uherské Hradiště</t>
  </si>
  <si>
    <t>Valašské Meziříčí</t>
  </si>
  <si>
    <t>Velká Lhota</t>
  </si>
  <si>
    <t>Vizovice</t>
  </si>
  <si>
    <t>Vsetín, horní sbor</t>
  </si>
  <si>
    <t>Vsetín, dolní sbor</t>
  </si>
  <si>
    <t>Zádveřice - Raková</t>
  </si>
  <si>
    <t>Zlín</t>
  </si>
  <si>
    <t>Bruntál</t>
  </si>
  <si>
    <t>Český Těšín</t>
  </si>
  <si>
    <t>Frýdek - Místek</t>
  </si>
  <si>
    <t>Hodslavice</t>
  </si>
  <si>
    <t>Hrabová</t>
  </si>
  <si>
    <t>Hranice na Moravě</t>
  </si>
  <si>
    <t>Javorník u Jeseníku</t>
  </si>
  <si>
    <t>Jeseník</t>
  </si>
  <si>
    <t>Krnov</t>
  </si>
  <si>
    <t>Nový Jičín</t>
  </si>
  <si>
    <t>Odry</t>
  </si>
  <si>
    <t>Olomouc</t>
  </si>
  <si>
    <t>Opava</t>
  </si>
  <si>
    <t>Orlová</t>
  </si>
  <si>
    <t>Ostrava I</t>
  </si>
  <si>
    <t>Ostravice</t>
  </si>
  <si>
    <t>Prostějov</t>
  </si>
  <si>
    <t>Přerov</t>
  </si>
  <si>
    <t>Rýmařov</t>
  </si>
  <si>
    <t>Suchdol nad Odrou</t>
  </si>
  <si>
    <t>Šenov u Ostravy</t>
  </si>
  <si>
    <t>Šternberk</t>
  </si>
  <si>
    <t>Štramberk</t>
  </si>
  <si>
    <t>Šumperk</t>
  </si>
  <si>
    <t>Vítkov</t>
  </si>
  <si>
    <t>Zábřeh na Moravě</t>
  </si>
  <si>
    <t>Koberovy</t>
  </si>
  <si>
    <t>Potštejn</t>
  </si>
  <si>
    <t>Praha</t>
  </si>
  <si>
    <t>Rovensko pod Troskami</t>
  </si>
  <si>
    <t>Tanvald</t>
  </si>
  <si>
    <t>Turnov</t>
  </si>
  <si>
    <t>Ujkovice</t>
  </si>
  <si>
    <t>Železný Brod</t>
  </si>
  <si>
    <t xml:space="preserve">sen. Pražský </t>
  </si>
  <si>
    <t>sen. Poděbradský</t>
  </si>
  <si>
    <t xml:space="preserve">sen. Jihočeský </t>
  </si>
  <si>
    <t>sen. Západočeský</t>
  </si>
  <si>
    <t>sen. Ústecký</t>
  </si>
  <si>
    <t>sen. Liberecký</t>
  </si>
  <si>
    <t>sen. Krávéhradecký</t>
  </si>
  <si>
    <t>sen. Chrudimský</t>
  </si>
  <si>
    <t>sen. Poličský</t>
  </si>
  <si>
    <t>sen. Horácký</t>
  </si>
  <si>
    <t>sen. Brněnský</t>
  </si>
  <si>
    <t>sen. Východomoravský</t>
  </si>
  <si>
    <t>sen. Moravskoslezský</t>
  </si>
  <si>
    <t>sen. Ochranovský</t>
  </si>
  <si>
    <t>ČCE Celkem</t>
  </si>
  <si>
    <t>Obětavost na člena</t>
  </si>
  <si>
    <t>Počet členů/salárníků</t>
  </si>
  <si>
    <t>633/328</t>
  </si>
  <si>
    <t>552/150</t>
  </si>
  <si>
    <t>611/242</t>
  </si>
  <si>
    <t>1269/689</t>
  </si>
  <si>
    <t>1234/437</t>
  </si>
  <si>
    <t>517/60</t>
  </si>
  <si>
    <t>339/127</t>
  </si>
  <si>
    <t>393/179</t>
  </si>
  <si>
    <t>253/40</t>
  </si>
  <si>
    <t>282/95</t>
  </si>
  <si>
    <t>1056/495</t>
  </si>
  <si>
    <t>707/244</t>
  </si>
  <si>
    <t>320/79</t>
  </si>
  <si>
    <t>126/83</t>
  </si>
  <si>
    <t>621/503</t>
  </si>
  <si>
    <t>347/140</t>
  </si>
  <si>
    <t>473/160</t>
  </si>
  <si>
    <t>644/497</t>
  </si>
  <si>
    <t>143/59</t>
  </si>
  <si>
    <t>420/100</t>
  </si>
  <si>
    <t>1201/376</t>
  </si>
  <si>
    <t>602/424</t>
  </si>
  <si>
    <t>338/78</t>
  </si>
  <si>
    <t>610/157</t>
  </si>
  <si>
    <t>220/74</t>
  </si>
  <si>
    <t>142/20</t>
  </si>
  <si>
    <t>364/0</t>
  </si>
  <si>
    <t>95/48</t>
  </si>
  <si>
    <t>814/98</t>
  </si>
  <si>
    <t>286/60</t>
  </si>
  <si>
    <t>136/10</t>
  </si>
  <si>
    <t>979/359</t>
  </si>
  <si>
    <t>147/20</t>
  </si>
  <si>
    <t>49/9</t>
  </si>
  <si>
    <t>1056/71</t>
  </si>
  <si>
    <t>65/51</t>
  </si>
  <si>
    <t>573/151</t>
  </si>
  <si>
    <t>91/27</t>
  </si>
  <si>
    <t>1531/310</t>
  </si>
  <si>
    <t>1543/148</t>
  </si>
  <si>
    <t>98/52</t>
  </si>
  <si>
    <t>358/29</t>
  </si>
  <si>
    <t>648/0</t>
  </si>
  <si>
    <t>103/30</t>
  </si>
  <si>
    <t>539/56</t>
  </si>
  <si>
    <t>168/55</t>
  </si>
  <si>
    <t>114/75</t>
  </si>
  <si>
    <t>395/110</t>
  </si>
  <si>
    <t>754/190</t>
  </si>
  <si>
    <t>307/81</t>
  </si>
  <si>
    <t>102/80</t>
  </si>
  <si>
    <t>95/30</t>
  </si>
  <si>
    <t>425/10</t>
  </si>
  <si>
    <t>133/22</t>
  </si>
  <si>
    <t>73/24</t>
  </si>
  <si>
    <t>24/19</t>
  </si>
  <si>
    <t>38/24</t>
  </si>
  <si>
    <t>87/50</t>
  </si>
  <si>
    <t>37/37</t>
  </si>
  <si>
    <t>51/30</t>
  </si>
  <si>
    <t>55/34</t>
  </si>
  <si>
    <t>25/15</t>
  </si>
  <si>
    <t>305/65</t>
  </si>
  <si>
    <t>291/90</t>
  </si>
  <si>
    <t>391/0</t>
  </si>
  <si>
    <t>326/53</t>
  </si>
  <si>
    <t>400/0</t>
  </si>
  <si>
    <t>232/132</t>
  </si>
  <si>
    <t>173/101</t>
  </si>
  <si>
    <t>221/127</t>
  </si>
  <si>
    <t>194/64</t>
  </si>
  <si>
    <t>334/107</t>
  </si>
  <si>
    <t>225/190</t>
  </si>
  <si>
    <t>312/145</t>
  </si>
  <si>
    <t>441/149</t>
  </si>
  <si>
    <t>271/21</t>
  </si>
  <si>
    <t>380/100</t>
  </si>
  <si>
    <t>212/74</t>
  </si>
  <si>
    <t>319/0</t>
  </si>
  <si>
    <t>405/122</t>
  </si>
  <si>
    <t>301/185</t>
  </si>
  <si>
    <t>260/72</t>
  </si>
  <si>
    <t>428/100</t>
  </si>
  <si>
    <t>1587/285</t>
  </si>
  <si>
    <t>161/0</t>
  </si>
  <si>
    <t>261/77</t>
  </si>
  <si>
    <t>305/130</t>
  </si>
  <si>
    <t>231/33</t>
  </si>
  <si>
    <t>754/405</t>
  </si>
  <si>
    <t>259/53</t>
  </si>
  <si>
    <t>105/37</t>
  </si>
  <si>
    <t>369/260</t>
  </si>
  <si>
    <t>187/125</t>
  </si>
  <si>
    <t>407/66</t>
  </si>
  <si>
    <t>320/75</t>
  </si>
  <si>
    <t>89/30</t>
  </si>
  <si>
    <t>295/153</t>
  </si>
  <si>
    <t>317/78</t>
  </si>
  <si>
    <t>460/215</t>
  </si>
  <si>
    <t>176/75</t>
  </si>
  <si>
    <t>493/98</t>
  </si>
  <si>
    <t>238/55</t>
  </si>
  <si>
    <t>458/42</t>
  </si>
  <si>
    <t>72/13</t>
  </si>
  <si>
    <t>378/165</t>
  </si>
  <si>
    <t>247/58</t>
  </si>
  <si>
    <t>92/35</t>
  </si>
  <si>
    <t>335/57</t>
  </si>
  <si>
    <t>185/103</t>
  </si>
  <si>
    <t>588/62</t>
  </si>
  <si>
    <t>364/69</t>
  </si>
  <si>
    <t>382/182</t>
  </si>
  <si>
    <t>312/33</t>
  </si>
  <si>
    <t>369/110</t>
  </si>
  <si>
    <t>515/126</t>
  </si>
  <si>
    <t>1258/280</t>
  </si>
  <si>
    <t>821/395</t>
  </si>
  <si>
    <t>385/146</t>
  </si>
  <si>
    <t>737/417</t>
  </si>
  <si>
    <t>687/204</t>
  </si>
  <si>
    <t>826/409</t>
  </si>
  <si>
    <t>176/0</t>
  </si>
  <si>
    <t>230/46</t>
  </si>
  <si>
    <t>866/575</t>
  </si>
  <si>
    <t>981/407</t>
  </si>
  <si>
    <t>859/392</t>
  </si>
  <si>
    <t>499/168</t>
  </si>
  <si>
    <t>1055/351</t>
  </si>
  <si>
    <t>427/127</t>
  </si>
  <si>
    <t>619/205</t>
  </si>
  <si>
    <t>803/456</t>
  </si>
  <si>
    <t>618/108</t>
  </si>
  <si>
    <t>908/361</t>
  </si>
  <si>
    <t>596/200</t>
  </si>
  <si>
    <t>574/119</t>
  </si>
  <si>
    <t>1928/710</t>
  </si>
  <si>
    <t>1303/458</t>
  </si>
  <si>
    <t>1249/549</t>
  </si>
  <si>
    <t>1165/330</t>
  </si>
  <si>
    <t>323/78</t>
  </si>
  <si>
    <t>198/23</t>
  </si>
  <si>
    <t>105/50</t>
  </si>
  <si>
    <t>150/20</t>
  </si>
  <si>
    <t>182/30</t>
  </si>
  <si>
    <t>359/81</t>
  </si>
  <si>
    <t>1019/280</t>
  </si>
  <si>
    <t>446/0</t>
  </si>
  <si>
    <t>535/252</t>
  </si>
  <si>
    <t>188/94</t>
  </si>
  <si>
    <t>443/277</t>
  </si>
  <si>
    <t>231/68</t>
  </si>
  <si>
    <t>1052/178</t>
  </si>
  <si>
    <t>285/82</t>
  </si>
  <si>
    <t>543/215</t>
  </si>
  <si>
    <t>942/332</t>
  </si>
  <si>
    <t>650/0</t>
  </si>
  <si>
    <t>496/127</t>
  </si>
  <si>
    <t>838/255</t>
  </si>
  <si>
    <t>338/61</t>
  </si>
  <si>
    <t>228/159</t>
  </si>
  <si>
    <t>382/39</t>
  </si>
  <si>
    <t>278/73</t>
  </si>
  <si>
    <t>361/137</t>
  </si>
  <si>
    <t>442/0</t>
  </si>
  <si>
    <t>3435/1772</t>
  </si>
  <si>
    <t>966/348</t>
  </si>
  <si>
    <t>971/317</t>
  </si>
  <si>
    <t>221/131</t>
  </si>
  <si>
    <t>285/80</t>
  </si>
  <si>
    <t>361/33</t>
  </si>
  <si>
    <t>490/61</t>
  </si>
  <si>
    <t>320/0</t>
  </si>
  <si>
    <t>600/123</t>
  </si>
  <si>
    <t>364/25</t>
  </si>
  <si>
    <t>1070/419</t>
  </si>
  <si>
    <t>507/95</t>
  </si>
  <si>
    <t>198/44</t>
  </si>
  <si>
    <t>1370/161</t>
  </si>
  <si>
    <t>226/149</t>
  </si>
  <si>
    <t>414/111</t>
  </si>
  <si>
    <t>367/80</t>
  </si>
  <si>
    <t>235/30</t>
  </si>
  <si>
    <t>329/64</t>
  </si>
  <si>
    <t>165/76</t>
  </si>
  <si>
    <t>272/77</t>
  </si>
  <si>
    <t>502/150</t>
  </si>
  <si>
    <t>386/200</t>
  </si>
  <si>
    <t>439/75</t>
  </si>
  <si>
    <t>1436/130</t>
  </si>
  <si>
    <t>783/118</t>
  </si>
  <si>
    <t>532/31</t>
  </si>
  <si>
    <t>134/60</t>
  </si>
  <si>
    <t>234/21</t>
  </si>
  <si>
    <t>189/57</t>
  </si>
  <si>
    <t>321/50</t>
  </si>
  <si>
    <t>114/31</t>
  </si>
  <si>
    <t>267/60</t>
  </si>
  <si>
    <t>364/78</t>
  </si>
  <si>
    <t>404/100</t>
  </si>
  <si>
    <t>606/210</t>
  </si>
  <si>
    <t>190/50</t>
  </si>
  <si>
    <t>189/100</t>
  </si>
  <si>
    <t>237/78</t>
  </si>
  <si>
    <t>641/108</t>
  </si>
  <si>
    <t>224/29</t>
  </si>
  <si>
    <t>508/165</t>
  </si>
  <si>
    <t>594/154</t>
  </si>
  <si>
    <t>886/150</t>
  </si>
  <si>
    <t>513/90</t>
  </si>
  <si>
    <t>361/68</t>
  </si>
  <si>
    <t>587/140</t>
  </si>
  <si>
    <t>808/239</t>
  </si>
  <si>
    <t>175/55</t>
  </si>
  <si>
    <t>198/103</t>
  </si>
  <si>
    <t>350/68</t>
  </si>
  <si>
    <t>135/30</t>
  </si>
  <si>
    <t>203/156</t>
  </si>
  <si>
    <t>348/86</t>
  </si>
  <si>
    <t>346/63</t>
  </si>
  <si>
    <t>266/104</t>
  </si>
  <si>
    <t>206/68</t>
  </si>
  <si>
    <t>811/220</t>
  </si>
  <si>
    <t>230/122</t>
  </si>
  <si>
    <t>1428/766</t>
  </si>
  <si>
    <t>614/0</t>
  </si>
  <si>
    <t>366/150</t>
  </si>
  <si>
    <t>334/121</t>
  </si>
  <si>
    <t>239/151</t>
  </si>
  <si>
    <t>706/187</t>
  </si>
  <si>
    <t>314/239</t>
  </si>
  <si>
    <t>261/125</t>
  </si>
  <si>
    <t>132/44</t>
  </si>
  <si>
    <t>116/56</t>
  </si>
  <si>
    <t>217/71</t>
  </si>
  <si>
    <t>152/50</t>
  </si>
  <si>
    <t>Toleranční jubilejní dar</t>
  </si>
  <si>
    <t>Číslo sboru</t>
  </si>
  <si>
    <t>Název farního sboru</t>
  </si>
  <si>
    <t>Pražský seniorát</t>
  </si>
  <si>
    <t>SV Pražský</t>
  </si>
  <si>
    <t>Poděbradský senorát</t>
  </si>
  <si>
    <t>SV Poděbradský</t>
  </si>
  <si>
    <t>Jihočeský seniorát</t>
  </si>
  <si>
    <t>SV Jihočeský</t>
  </si>
  <si>
    <t>Západočeský seniorát</t>
  </si>
  <si>
    <t>SV Západočeský</t>
  </si>
  <si>
    <t>Ústecký seniorát</t>
  </si>
  <si>
    <t>SV Ústecký</t>
  </si>
  <si>
    <t>Liberecký seniorát</t>
  </si>
  <si>
    <t>SV Liberecký</t>
  </si>
  <si>
    <t>Královéhradecký sen.</t>
  </si>
  <si>
    <t>SV Královéhradeský</t>
  </si>
  <si>
    <t>Chrudimský seniorát</t>
  </si>
  <si>
    <t>SV Chrudimský</t>
  </si>
  <si>
    <t>Poličský seniorát</t>
  </si>
  <si>
    <t>SV Poličský</t>
  </si>
  <si>
    <t>Horácký seniorát</t>
  </si>
  <si>
    <t>SV Horácký</t>
  </si>
  <si>
    <t>Brněnský seniorát</t>
  </si>
  <si>
    <t>SV Brněnský</t>
  </si>
  <si>
    <t>Východomoravský s.</t>
  </si>
  <si>
    <t>SV Východomoravský</t>
  </si>
  <si>
    <t>Moravskoslezský s.</t>
  </si>
  <si>
    <t>SV Moravskoslezský</t>
  </si>
  <si>
    <t>Ochranovský seniorát</t>
  </si>
  <si>
    <t>SV Ochranovský</t>
  </si>
  <si>
    <t>* chybějící údaje ve sloupci "počet členů" farní sbory nedodaly, nebo zaslaly nesprávné údaje</t>
  </si>
  <si>
    <t>* částky uvedené ve sloupci "SD" u jednotlivých seniorátů se rovnají 2/3 výnosu sbírky</t>
  </si>
  <si>
    <t>Vypracovala: Jana Benešová</t>
  </si>
  <si>
    <t>153/114</t>
  </si>
  <si>
    <t>166/102</t>
  </si>
  <si>
    <t>0</t>
  </si>
  <si>
    <t>187/28</t>
  </si>
  <si>
    <t>294/90</t>
  </si>
  <si>
    <t>290/150</t>
  </si>
  <si>
    <t>46/30</t>
  </si>
  <si>
    <t>464/163</t>
  </si>
  <si>
    <t>378/0</t>
  </si>
  <si>
    <t>947/301</t>
  </si>
  <si>
    <t>241/170</t>
  </si>
  <si>
    <t>849/442</t>
  </si>
  <si>
    <t>308/115</t>
  </si>
  <si>
    <t>264/76</t>
  </si>
  <si>
    <t>969/308</t>
  </si>
  <si>
    <t>924/371</t>
  </si>
  <si>
    <t>450/140</t>
  </si>
  <si>
    <t>492/184</t>
  </si>
  <si>
    <t>583/173</t>
  </si>
  <si>
    <t>265/100</t>
  </si>
  <si>
    <t>319/267</t>
  </si>
  <si>
    <t>283/168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</si>
</sst>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</numFmts>
  <fonts count="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6"/>
  <sheetViews>
    <sheetView tabSelected="1" workbookViewId="0" topLeftCell="A303">
      <selection activeCell="G318" sqref="G318"/>
    </sheetView>
  </sheetViews>
  <sheetFormatPr defaultColWidth="9.00390625" defaultRowHeight="12.75"/>
  <cols>
    <col min="1" max="1" width="6.125" style="36" customWidth="1"/>
    <col min="2" max="2" width="20.375" style="0" customWidth="1"/>
    <col min="3" max="3" width="10.625" style="1" customWidth="1"/>
    <col min="4" max="4" width="10.375" style="1" customWidth="1"/>
    <col min="5" max="5" width="10.75390625" style="1" customWidth="1"/>
    <col min="6" max="6" width="10.125" style="9" customWidth="1"/>
    <col min="7" max="7" width="11.625" style="8" customWidth="1"/>
  </cols>
  <sheetData>
    <row r="1" spans="1:7" ht="0.75" customHeight="1" hidden="1">
      <c r="A1" s="33"/>
      <c r="B1" s="17"/>
      <c r="C1" s="18"/>
      <c r="D1" s="18"/>
      <c r="E1" s="18"/>
      <c r="F1" s="19"/>
      <c r="G1" s="20"/>
    </row>
    <row r="2" spans="1:7" ht="30" customHeight="1">
      <c r="A2" s="23" t="s">
        <v>518</v>
      </c>
      <c r="B2" s="24" t="s">
        <v>519</v>
      </c>
      <c r="C2" s="25" t="s">
        <v>0</v>
      </c>
      <c r="D2" s="25" t="s">
        <v>1</v>
      </c>
      <c r="E2" s="26" t="s">
        <v>517</v>
      </c>
      <c r="F2" s="27" t="s">
        <v>280</v>
      </c>
      <c r="G2" s="28" t="s">
        <v>281</v>
      </c>
    </row>
    <row r="3" spans="1:7" ht="12.75">
      <c r="A3" s="34">
        <v>100</v>
      </c>
      <c r="B3" s="12" t="s">
        <v>520</v>
      </c>
      <c r="C3" s="6"/>
      <c r="D3" s="6"/>
      <c r="E3" s="6"/>
      <c r="F3" s="10"/>
      <c r="G3" s="21"/>
    </row>
    <row r="4" spans="1:7" ht="12.75">
      <c r="A4" s="34">
        <v>101</v>
      </c>
      <c r="B4" s="5" t="s">
        <v>2</v>
      </c>
      <c r="C4" s="7">
        <v>3370</v>
      </c>
      <c r="D4" s="7">
        <v>6200</v>
      </c>
      <c r="E4" s="7">
        <v>1350</v>
      </c>
      <c r="F4" s="11">
        <v>33.8</v>
      </c>
      <c r="G4" s="22" t="s">
        <v>421</v>
      </c>
    </row>
    <row r="5" spans="1:7" ht="12.75">
      <c r="A5" s="34">
        <v>102</v>
      </c>
      <c r="B5" s="5" t="s">
        <v>3</v>
      </c>
      <c r="C5" s="7">
        <v>2200</v>
      </c>
      <c r="D5" s="7">
        <v>2300</v>
      </c>
      <c r="E5" s="7">
        <v>893</v>
      </c>
      <c r="F5" s="11">
        <v>27.23</v>
      </c>
      <c r="G5" s="22" t="s">
        <v>422</v>
      </c>
    </row>
    <row r="6" spans="1:7" ht="12.75">
      <c r="A6" s="34">
        <v>103</v>
      </c>
      <c r="B6" s="5" t="s">
        <v>4</v>
      </c>
      <c r="C6" s="7">
        <v>1687</v>
      </c>
      <c r="D6" s="7">
        <v>2500</v>
      </c>
      <c r="E6" s="7">
        <v>1859</v>
      </c>
      <c r="F6" s="11">
        <v>57.58</v>
      </c>
      <c r="G6" s="22" t="s">
        <v>423</v>
      </c>
    </row>
    <row r="7" spans="1:7" ht="12.75">
      <c r="A7" s="34">
        <v>104</v>
      </c>
      <c r="B7" s="5" t="s">
        <v>5</v>
      </c>
      <c r="C7" s="7">
        <v>1420</v>
      </c>
      <c r="D7" s="7">
        <v>500</v>
      </c>
      <c r="E7" s="7">
        <v>1675</v>
      </c>
      <c r="F7" s="11">
        <v>23.96</v>
      </c>
      <c r="G7" s="22" t="s">
        <v>424</v>
      </c>
    </row>
    <row r="8" spans="1:7" ht="12.75">
      <c r="A8" s="34">
        <v>105</v>
      </c>
      <c r="B8" s="5" t="s">
        <v>6</v>
      </c>
      <c r="C8" s="7">
        <v>530</v>
      </c>
      <c r="D8" s="7">
        <v>2900</v>
      </c>
      <c r="E8" s="7">
        <v>350</v>
      </c>
      <c r="F8" s="11">
        <v>20.76</v>
      </c>
      <c r="G8" s="22" t="s">
        <v>425</v>
      </c>
    </row>
    <row r="9" spans="1:7" ht="12.75">
      <c r="A9" s="34">
        <v>106</v>
      </c>
      <c r="B9" s="5" t="s">
        <v>7</v>
      </c>
      <c r="C9" s="7">
        <v>4412</v>
      </c>
      <c r="D9" s="7">
        <v>9450</v>
      </c>
      <c r="E9" s="7">
        <v>4120</v>
      </c>
      <c r="F9" s="11">
        <v>50.08</v>
      </c>
      <c r="G9" s="22" t="s">
        <v>426</v>
      </c>
    </row>
    <row r="10" spans="1:7" ht="12.75">
      <c r="A10" s="34">
        <v>107</v>
      </c>
      <c r="B10" s="5" t="s">
        <v>8</v>
      </c>
      <c r="C10" s="7">
        <v>2780</v>
      </c>
      <c r="D10" s="7">
        <v>13950</v>
      </c>
      <c r="E10" s="7">
        <v>2140</v>
      </c>
      <c r="F10" s="11">
        <v>123.33</v>
      </c>
      <c r="G10" s="22" t="s">
        <v>551</v>
      </c>
    </row>
    <row r="11" spans="1:7" ht="12.75">
      <c r="A11" s="34">
        <v>108</v>
      </c>
      <c r="B11" s="5" t="s">
        <v>9</v>
      </c>
      <c r="C11" s="7">
        <v>9550</v>
      </c>
      <c r="D11" s="7">
        <v>52640</v>
      </c>
      <c r="E11" s="7">
        <v>0</v>
      </c>
      <c r="F11" s="11">
        <v>61.03</v>
      </c>
      <c r="G11" s="22" t="s">
        <v>427</v>
      </c>
    </row>
    <row r="12" spans="1:7" ht="12.75">
      <c r="A12" s="34">
        <v>109</v>
      </c>
      <c r="B12" s="5" t="s">
        <v>10</v>
      </c>
      <c r="C12" s="7">
        <v>3810</v>
      </c>
      <c r="D12" s="7">
        <v>34400</v>
      </c>
      <c r="E12" s="7">
        <v>3160</v>
      </c>
      <c r="F12" s="11">
        <v>92.75</v>
      </c>
      <c r="G12" s="22" t="s">
        <v>428</v>
      </c>
    </row>
    <row r="13" spans="1:7" ht="12.75">
      <c r="A13" s="34">
        <v>110</v>
      </c>
      <c r="B13" s="5" t="s">
        <v>11</v>
      </c>
      <c r="C13" s="7">
        <v>5450</v>
      </c>
      <c r="D13" s="7">
        <v>13660</v>
      </c>
      <c r="E13" s="7">
        <v>3284</v>
      </c>
      <c r="F13" s="11">
        <v>41.85</v>
      </c>
      <c r="G13" s="22" t="s">
        <v>429</v>
      </c>
    </row>
    <row r="14" spans="1:7" ht="12.75">
      <c r="A14" s="34">
        <v>111</v>
      </c>
      <c r="B14" s="5" t="s">
        <v>12</v>
      </c>
      <c r="C14" s="7">
        <v>1480</v>
      </c>
      <c r="D14" s="7">
        <v>3350</v>
      </c>
      <c r="E14" s="7">
        <v>1095</v>
      </c>
      <c r="F14" s="11">
        <v>31.51</v>
      </c>
      <c r="G14" s="22" t="s">
        <v>430</v>
      </c>
    </row>
    <row r="15" spans="1:7" ht="12.75">
      <c r="A15" s="34">
        <v>112</v>
      </c>
      <c r="B15" s="5" t="s">
        <v>13</v>
      </c>
      <c r="C15" s="7">
        <v>1250</v>
      </c>
      <c r="D15" s="7">
        <v>6330</v>
      </c>
      <c r="E15" s="7">
        <v>590</v>
      </c>
      <c r="F15" s="11">
        <v>49.21</v>
      </c>
      <c r="G15" s="22" t="s">
        <v>552</v>
      </c>
    </row>
    <row r="16" spans="1:7" ht="12.75">
      <c r="A16" s="34">
        <v>113</v>
      </c>
      <c r="B16" s="5" t="s">
        <v>14</v>
      </c>
      <c r="C16" s="7">
        <v>3660</v>
      </c>
      <c r="D16" s="7">
        <v>14550</v>
      </c>
      <c r="E16" s="7">
        <v>1222</v>
      </c>
      <c r="F16" s="11">
        <v>53.82</v>
      </c>
      <c r="G16" s="22" t="s">
        <v>444</v>
      </c>
    </row>
    <row r="17" spans="1:7" ht="12.75">
      <c r="A17" s="34">
        <v>114</v>
      </c>
      <c r="B17" s="5" t="s">
        <v>15</v>
      </c>
      <c r="C17" s="7">
        <v>7470</v>
      </c>
      <c r="D17" s="7">
        <v>3500</v>
      </c>
      <c r="E17" s="7">
        <v>5614</v>
      </c>
      <c r="F17" s="11">
        <v>37.43</v>
      </c>
      <c r="G17" s="22" t="s">
        <v>431</v>
      </c>
    </row>
    <row r="18" spans="1:7" ht="12.75">
      <c r="A18" s="34">
        <v>115</v>
      </c>
      <c r="B18" s="5" t="s">
        <v>16</v>
      </c>
      <c r="C18" s="7">
        <v>1820</v>
      </c>
      <c r="D18" s="7">
        <v>11300</v>
      </c>
      <c r="E18" s="7">
        <v>1000</v>
      </c>
      <c r="F18" s="11">
        <v>61.12</v>
      </c>
      <c r="G18" s="22" t="s">
        <v>432</v>
      </c>
    </row>
    <row r="19" spans="1:7" ht="12.75">
      <c r="A19" s="34">
        <v>116</v>
      </c>
      <c r="B19" s="5" t="s">
        <v>17</v>
      </c>
      <c r="C19" s="7">
        <v>3000</v>
      </c>
      <c r="D19" s="7">
        <v>13000</v>
      </c>
      <c r="E19" s="7">
        <v>0</v>
      </c>
      <c r="F19" s="11">
        <v>0</v>
      </c>
      <c r="G19" s="22" t="s">
        <v>433</v>
      </c>
    </row>
    <row r="20" spans="1:7" ht="12.75">
      <c r="A20" s="34">
        <v>117</v>
      </c>
      <c r="B20" s="5" t="s">
        <v>18</v>
      </c>
      <c r="C20" s="7">
        <v>3577</v>
      </c>
      <c r="D20" s="7">
        <v>11540</v>
      </c>
      <c r="E20" s="7">
        <v>3440</v>
      </c>
      <c r="F20" s="11">
        <v>65.11</v>
      </c>
      <c r="G20" s="22" t="s">
        <v>434</v>
      </c>
    </row>
    <row r="21" spans="1:7" ht="12.75">
      <c r="A21" s="34">
        <v>118</v>
      </c>
      <c r="B21" s="5" t="s">
        <v>19</v>
      </c>
      <c r="C21" s="7">
        <v>2990</v>
      </c>
      <c r="D21" s="7">
        <v>4000</v>
      </c>
      <c r="E21" s="7">
        <v>0</v>
      </c>
      <c r="F21" s="11">
        <v>32.21</v>
      </c>
      <c r="G21" s="22" t="s">
        <v>515</v>
      </c>
    </row>
    <row r="22" spans="1:7" ht="12.75">
      <c r="A22" s="34">
        <v>119</v>
      </c>
      <c r="B22" s="5" t="s">
        <v>20</v>
      </c>
      <c r="C22" s="7">
        <v>3810</v>
      </c>
      <c r="D22" s="7">
        <v>10000</v>
      </c>
      <c r="E22" s="7">
        <v>1910</v>
      </c>
      <c r="F22" s="11">
        <v>28.95</v>
      </c>
      <c r="G22" s="22" t="s">
        <v>435</v>
      </c>
    </row>
    <row r="23" spans="1:7" ht="12.75">
      <c r="A23" s="34">
        <v>120</v>
      </c>
      <c r="B23" s="5" t="s">
        <v>21</v>
      </c>
      <c r="C23" s="7">
        <v>3820</v>
      </c>
      <c r="D23" s="7">
        <v>30650</v>
      </c>
      <c r="E23" s="7">
        <v>3762</v>
      </c>
      <c r="F23" s="11">
        <v>40.58</v>
      </c>
      <c r="G23" s="22" t="s">
        <v>436</v>
      </c>
    </row>
    <row r="24" spans="1:7" ht="12.75">
      <c r="A24" s="34">
        <v>121</v>
      </c>
      <c r="B24" s="5" t="s">
        <v>22</v>
      </c>
      <c r="C24" s="7">
        <v>3604</v>
      </c>
      <c r="D24" s="7">
        <v>12550</v>
      </c>
      <c r="E24" s="7">
        <v>0</v>
      </c>
      <c r="F24" s="11">
        <v>24.85</v>
      </c>
      <c r="G24" s="22" t="s">
        <v>437</v>
      </c>
    </row>
    <row r="25" spans="1:7" ht="12.75">
      <c r="A25" s="34">
        <v>122</v>
      </c>
      <c r="B25" s="5" t="s">
        <v>23</v>
      </c>
      <c r="C25" s="7">
        <v>5370</v>
      </c>
      <c r="D25" s="7">
        <v>14600</v>
      </c>
      <c r="E25" s="7">
        <v>200</v>
      </c>
      <c r="F25" s="11"/>
      <c r="G25" s="22" t="s">
        <v>553</v>
      </c>
    </row>
    <row r="26" spans="1:7" ht="12.75">
      <c r="A26" s="34">
        <v>123</v>
      </c>
      <c r="B26" s="5" t="s">
        <v>24</v>
      </c>
      <c r="C26" s="7">
        <v>4755</v>
      </c>
      <c r="D26" s="7">
        <v>32076</v>
      </c>
      <c r="E26" s="7">
        <v>2581</v>
      </c>
      <c r="F26" s="11">
        <v>79.45</v>
      </c>
      <c r="G26" s="22" t="s">
        <v>438</v>
      </c>
    </row>
    <row r="27" spans="1:7" ht="12.75">
      <c r="A27" s="34">
        <v>124</v>
      </c>
      <c r="B27" s="5" t="s">
        <v>25</v>
      </c>
      <c r="C27" s="7">
        <v>2650</v>
      </c>
      <c r="D27" s="7">
        <v>9500</v>
      </c>
      <c r="E27" s="7">
        <v>1700</v>
      </c>
      <c r="F27" s="11"/>
      <c r="G27" s="22" t="s">
        <v>553</v>
      </c>
    </row>
    <row r="28" spans="1:7" ht="12.75">
      <c r="A28" s="34">
        <v>125</v>
      </c>
      <c r="B28" s="5" t="s">
        <v>26</v>
      </c>
      <c r="C28" s="7">
        <v>5374</v>
      </c>
      <c r="D28" s="7">
        <v>21000</v>
      </c>
      <c r="E28" s="7">
        <v>2160</v>
      </c>
      <c r="F28" s="11">
        <v>34.05</v>
      </c>
      <c r="G28" s="22" t="s">
        <v>439</v>
      </c>
    </row>
    <row r="29" spans="1:7" ht="12.75">
      <c r="A29" s="34">
        <v>126</v>
      </c>
      <c r="B29" s="5" t="s">
        <v>27</v>
      </c>
      <c r="C29" s="7">
        <v>2100</v>
      </c>
      <c r="D29" s="7">
        <v>3200</v>
      </c>
      <c r="E29" s="7">
        <v>0</v>
      </c>
      <c r="F29" s="11">
        <v>15.68</v>
      </c>
      <c r="G29" s="22" t="s">
        <v>440</v>
      </c>
    </row>
    <row r="30" spans="1:7" ht="12.75">
      <c r="A30" s="34">
        <v>127</v>
      </c>
      <c r="B30" s="5" t="s">
        <v>28</v>
      </c>
      <c r="C30" s="7">
        <v>4090</v>
      </c>
      <c r="D30" s="7">
        <v>21410</v>
      </c>
      <c r="E30" s="7">
        <v>2130</v>
      </c>
      <c r="F30" s="11">
        <v>121.18</v>
      </c>
      <c r="G30" s="22" t="s">
        <v>441</v>
      </c>
    </row>
    <row r="31" spans="1:7" ht="12.75">
      <c r="A31" s="34">
        <v>129</v>
      </c>
      <c r="B31" s="5" t="s">
        <v>29</v>
      </c>
      <c r="C31" s="7">
        <v>450</v>
      </c>
      <c r="D31" s="7">
        <v>0</v>
      </c>
      <c r="E31" s="7">
        <v>380</v>
      </c>
      <c r="F31" s="11"/>
      <c r="G31" s="22" t="s">
        <v>553</v>
      </c>
    </row>
    <row r="32" spans="1:7" ht="12.75">
      <c r="A32" s="34">
        <v>130</v>
      </c>
      <c r="B32" s="5" t="s">
        <v>30</v>
      </c>
      <c r="C32" s="7">
        <v>1289</v>
      </c>
      <c r="D32" s="7">
        <v>4250</v>
      </c>
      <c r="E32" s="7">
        <v>505</v>
      </c>
      <c r="F32" s="11"/>
      <c r="G32" s="22" t="s">
        <v>553</v>
      </c>
    </row>
    <row r="33" spans="1:7" ht="12.75">
      <c r="A33" s="34">
        <v>131</v>
      </c>
      <c r="B33" s="5" t="s">
        <v>31</v>
      </c>
      <c r="C33" s="7">
        <v>500</v>
      </c>
      <c r="D33" s="7">
        <v>5080</v>
      </c>
      <c r="E33" s="7">
        <v>2000</v>
      </c>
      <c r="F33" s="11">
        <v>19.84</v>
      </c>
      <c r="G33" s="22" t="s">
        <v>442</v>
      </c>
    </row>
    <row r="34" spans="1:7" ht="13.5" thickBot="1">
      <c r="A34" s="34">
        <v>132</v>
      </c>
      <c r="B34" s="5" t="s">
        <v>32</v>
      </c>
      <c r="C34" s="7">
        <v>2040</v>
      </c>
      <c r="D34" s="7">
        <v>0</v>
      </c>
      <c r="E34" s="7">
        <v>0</v>
      </c>
      <c r="F34" s="11"/>
      <c r="G34" s="22" t="s">
        <v>553</v>
      </c>
    </row>
    <row r="35" spans="1:7" ht="13.5" thickBot="1">
      <c r="A35" s="35"/>
      <c r="B35" s="29" t="s">
        <v>521</v>
      </c>
      <c r="C35" s="30">
        <f>SUM(C4:C34)</f>
        <v>100308</v>
      </c>
      <c r="D35" s="30">
        <v>246000</v>
      </c>
      <c r="E35" s="30">
        <f>SUM(E4:E34)</f>
        <v>49120</v>
      </c>
      <c r="F35" s="31"/>
      <c r="G35" s="32"/>
    </row>
    <row r="36" spans="1:5" ht="13.5" thickBot="1">
      <c r="A36" s="15"/>
      <c r="B36" s="2"/>
      <c r="C36" s="3"/>
      <c r="D36" s="3"/>
      <c r="E36" s="3"/>
    </row>
    <row r="37" spans="1:7" ht="12.75">
      <c r="A37" s="37">
        <v>200</v>
      </c>
      <c r="B37" s="38" t="s">
        <v>522</v>
      </c>
      <c r="C37" s="39"/>
      <c r="D37" s="39"/>
      <c r="E37" s="39"/>
      <c r="F37" s="40"/>
      <c r="G37" s="41"/>
    </row>
    <row r="38" spans="1:7" ht="12.75">
      <c r="A38" s="34">
        <v>201</v>
      </c>
      <c r="B38" s="5" t="s">
        <v>33</v>
      </c>
      <c r="C38" s="7">
        <v>0</v>
      </c>
      <c r="D38" s="7">
        <v>500</v>
      </c>
      <c r="E38" s="7">
        <v>0</v>
      </c>
      <c r="F38" s="11">
        <v>1.87</v>
      </c>
      <c r="G38" s="22" t="s">
        <v>478</v>
      </c>
    </row>
    <row r="39" spans="1:7" ht="12.75">
      <c r="A39" s="34">
        <v>202</v>
      </c>
      <c r="B39" s="5" t="s">
        <v>34</v>
      </c>
      <c r="C39" s="7">
        <v>1856</v>
      </c>
      <c r="D39" s="7">
        <v>5167</v>
      </c>
      <c r="E39" s="7">
        <v>1100</v>
      </c>
      <c r="F39" s="11">
        <v>22.31</v>
      </c>
      <c r="G39" s="22" t="s">
        <v>479</v>
      </c>
    </row>
    <row r="40" spans="1:7" ht="12.75">
      <c r="A40" s="34">
        <v>204</v>
      </c>
      <c r="B40" s="5" t="s">
        <v>35</v>
      </c>
      <c r="C40" s="7">
        <v>340</v>
      </c>
      <c r="D40" s="7">
        <v>4405</v>
      </c>
      <c r="E40" s="7">
        <v>0</v>
      </c>
      <c r="F40" s="11">
        <v>11.74</v>
      </c>
      <c r="G40" s="22" t="s">
        <v>480</v>
      </c>
    </row>
    <row r="41" spans="1:7" ht="12.75">
      <c r="A41" s="34">
        <v>205</v>
      </c>
      <c r="B41" s="5" t="s">
        <v>36</v>
      </c>
      <c r="C41" s="7">
        <v>3055</v>
      </c>
      <c r="D41" s="7">
        <v>16155</v>
      </c>
      <c r="E41" s="7">
        <v>2555</v>
      </c>
      <c r="F41" s="11">
        <v>35.91</v>
      </c>
      <c r="G41" s="22" t="s">
        <v>481</v>
      </c>
    </row>
    <row r="42" spans="1:7" ht="12.75">
      <c r="A42" s="34">
        <v>206</v>
      </c>
      <c r="B42" s="5" t="s">
        <v>37</v>
      </c>
      <c r="C42" s="7">
        <v>0</v>
      </c>
      <c r="D42" s="7">
        <v>0</v>
      </c>
      <c r="E42" s="7">
        <v>0</v>
      </c>
      <c r="F42" s="11">
        <v>0</v>
      </c>
      <c r="G42" s="22" t="s">
        <v>553</v>
      </c>
    </row>
    <row r="43" spans="1:7" ht="12.75">
      <c r="A43" s="34">
        <v>207</v>
      </c>
      <c r="B43" s="5" t="s">
        <v>38</v>
      </c>
      <c r="C43" s="7">
        <v>1100</v>
      </c>
      <c r="D43" s="7">
        <v>5500</v>
      </c>
      <c r="E43" s="7">
        <v>400</v>
      </c>
      <c r="F43" s="11">
        <v>36.84</v>
      </c>
      <c r="G43" s="22" t="s">
        <v>482</v>
      </c>
    </row>
    <row r="44" spans="1:7" ht="12.75">
      <c r="A44" s="34">
        <v>208</v>
      </c>
      <c r="B44" s="5" t="s">
        <v>39</v>
      </c>
      <c r="C44" s="7">
        <v>620</v>
      </c>
      <c r="D44" s="7">
        <v>2450</v>
      </c>
      <c r="E44" s="7">
        <v>0</v>
      </c>
      <c r="F44" s="11">
        <v>16.24</v>
      </c>
      <c r="G44" s="22" t="s">
        <v>483</v>
      </c>
    </row>
    <row r="45" spans="1:7" ht="12.75">
      <c r="A45" s="34">
        <v>209</v>
      </c>
      <c r="B45" s="5" t="s">
        <v>40</v>
      </c>
      <c r="C45" s="7">
        <v>1720</v>
      </c>
      <c r="D45" s="7">
        <v>4685</v>
      </c>
      <c r="E45" s="7">
        <v>0</v>
      </c>
      <c r="F45" s="11">
        <v>27.02</v>
      </c>
      <c r="G45" s="22" t="s">
        <v>484</v>
      </c>
    </row>
    <row r="46" spans="1:7" ht="12.75">
      <c r="A46" s="34">
        <v>210</v>
      </c>
      <c r="B46" s="5" t="s">
        <v>41</v>
      </c>
      <c r="C46" s="7">
        <v>1389</v>
      </c>
      <c r="D46" s="7">
        <v>8530</v>
      </c>
      <c r="E46" s="7">
        <v>2145</v>
      </c>
      <c r="F46" s="11">
        <v>18.82</v>
      </c>
      <c r="G46" s="22" t="s">
        <v>485</v>
      </c>
    </row>
    <row r="47" spans="1:7" ht="12.75">
      <c r="A47" s="34">
        <v>211</v>
      </c>
      <c r="B47" s="5" t="s">
        <v>42</v>
      </c>
      <c r="C47" s="7">
        <v>0</v>
      </c>
      <c r="D47" s="7">
        <v>1200</v>
      </c>
      <c r="E47" s="7">
        <v>200</v>
      </c>
      <c r="F47" s="11">
        <v>6.25</v>
      </c>
      <c r="G47" s="22" t="s">
        <v>486</v>
      </c>
    </row>
    <row r="48" spans="1:7" ht="12.75">
      <c r="A48" s="34">
        <v>213</v>
      </c>
      <c r="B48" s="5" t="s">
        <v>43</v>
      </c>
      <c r="C48" s="7">
        <v>2820</v>
      </c>
      <c r="D48" s="7">
        <v>6150</v>
      </c>
      <c r="E48" s="7">
        <v>0</v>
      </c>
      <c r="F48" s="11"/>
      <c r="G48" s="22" t="s">
        <v>553</v>
      </c>
    </row>
    <row r="49" spans="1:7" ht="12.75">
      <c r="A49" s="34">
        <v>214</v>
      </c>
      <c r="B49" s="5" t="s">
        <v>44</v>
      </c>
      <c r="C49" s="7">
        <v>6890</v>
      </c>
      <c r="D49" s="7">
        <v>10750</v>
      </c>
      <c r="E49" s="7">
        <v>4250</v>
      </c>
      <c r="F49" s="11">
        <v>43.09</v>
      </c>
      <c r="G49" s="22" t="s">
        <v>487</v>
      </c>
    </row>
    <row r="50" spans="1:7" ht="12.75">
      <c r="A50" s="34">
        <v>215</v>
      </c>
      <c r="B50" s="5" t="s">
        <v>45</v>
      </c>
      <c r="C50" s="7">
        <v>2792</v>
      </c>
      <c r="D50" s="7">
        <v>2130</v>
      </c>
      <c r="E50" s="7">
        <v>2120</v>
      </c>
      <c r="F50" s="11">
        <v>11.85</v>
      </c>
      <c r="G50" s="22" t="s">
        <v>488</v>
      </c>
    </row>
    <row r="51" spans="1:7" ht="12.75">
      <c r="A51" s="34">
        <v>216</v>
      </c>
      <c r="B51" s="5" t="s">
        <v>46</v>
      </c>
      <c r="C51" s="7">
        <v>1711</v>
      </c>
      <c r="D51" s="7">
        <v>6950</v>
      </c>
      <c r="E51" s="7">
        <v>1000</v>
      </c>
      <c r="F51" s="11">
        <v>10.9</v>
      </c>
      <c r="G51" s="22" t="s">
        <v>489</v>
      </c>
    </row>
    <row r="52" spans="1:7" ht="12.75">
      <c r="A52" s="34">
        <v>217</v>
      </c>
      <c r="B52" s="5" t="s">
        <v>47</v>
      </c>
      <c r="C52" s="7">
        <v>7600</v>
      </c>
      <c r="D52" s="7">
        <v>7600</v>
      </c>
      <c r="E52" s="7">
        <v>2220</v>
      </c>
      <c r="F52" s="11">
        <v>33.95</v>
      </c>
      <c r="G52" s="22" t="s">
        <v>490</v>
      </c>
    </row>
    <row r="53" spans="1:7" ht="12.75">
      <c r="A53" s="34">
        <v>218</v>
      </c>
      <c r="B53" s="5" t="s">
        <v>48</v>
      </c>
      <c r="C53" s="7">
        <v>1280</v>
      </c>
      <c r="D53" s="7">
        <v>2700</v>
      </c>
      <c r="E53" s="7">
        <v>1450</v>
      </c>
      <c r="F53" s="11">
        <v>15.04</v>
      </c>
      <c r="G53" s="22" t="s">
        <v>491</v>
      </c>
    </row>
    <row r="54" spans="1:7" ht="12.75">
      <c r="A54" s="34">
        <v>219</v>
      </c>
      <c r="B54" s="5" t="s">
        <v>49</v>
      </c>
      <c r="C54" s="7">
        <v>5915</v>
      </c>
      <c r="D54" s="7">
        <v>17440</v>
      </c>
      <c r="E54" s="7">
        <v>1792</v>
      </c>
      <c r="F54" s="11">
        <v>42.83</v>
      </c>
      <c r="G54" s="22" t="s">
        <v>492</v>
      </c>
    </row>
    <row r="55" spans="1:7" ht="12.75">
      <c r="A55" s="34">
        <v>221</v>
      </c>
      <c r="B55" s="5" t="s">
        <v>50</v>
      </c>
      <c r="C55" s="7">
        <v>2650</v>
      </c>
      <c r="D55" s="7">
        <v>3750</v>
      </c>
      <c r="E55" s="7">
        <v>645</v>
      </c>
      <c r="F55" s="11">
        <v>46.34</v>
      </c>
      <c r="G55" s="22" t="s">
        <v>516</v>
      </c>
    </row>
    <row r="56" spans="1:7" ht="12.75">
      <c r="A56" s="34">
        <v>222</v>
      </c>
      <c r="B56" s="5" t="s">
        <v>51</v>
      </c>
      <c r="C56" s="7">
        <v>5114</v>
      </c>
      <c r="D56" s="7">
        <v>16330</v>
      </c>
      <c r="E56" s="7">
        <v>0</v>
      </c>
      <c r="F56" s="11">
        <v>26.53</v>
      </c>
      <c r="G56" s="22" t="s">
        <v>493</v>
      </c>
    </row>
    <row r="57" spans="1:7" ht="12.75">
      <c r="A57" s="34">
        <v>223</v>
      </c>
      <c r="B57" s="5" t="s">
        <v>52</v>
      </c>
      <c r="C57" s="7">
        <v>750</v>
      </c>
      <c r="D57" s="7">
        <v>4000</v>
      </c>
      <c r="E57" s="7">
        <v>250</v>
      </c>
      <c r="F57" s="11">
        <v>28.57</v>
      </c>
      <c r="G57" s="22" t="s">
        <v>494</v>
      </c>
    </row>
    <row r="58" spans="1:7" ht="12.75">
      <c r="A58" s="34">
        <v>224</v>
      </c>
      <c r="B58" s="5" t="s">
        <v>53</v>
      </c>
      <c r="C58" s="7">
        <v>6840</v>
      </c>
      <c r="D58" s="7">
        <v>5820</v>
      </c>
      <c r="E58" s="7">
        <v>1210</v>
      </c>
      <c r="F58" s="11">
        <v>7005</v>
      </c>
      <c r="G58" s="22" t="s">
        <v>495</v>
      </c>
    </row>
    <row r="59" spans="1:7" ht="12.75">
      <c r="A59" s="34">
        <v>225</v>
      </c>
      <c r="B59" s="5" t="s">
        <v>54</v>
      </c>
      <c r="C59" s="7">
        <v>360</v>
      </c>
      <c r="D59" s="7">
        <v>2000</v>
      </c>
      <c r="E59" s="7">
        <v>330</v>
      </c>
      <c r="F59" s="11">
        <v>7.68</v>
      </c>
      <c r="G59" s="22" t="s">
        <v>496</v>
      </c>
    </row>
    <row r="60" spans="1:7" ht="13.5" thickBot="1">
      <c r="A60" s="34">
        <v>227</v>
      </c>
      <c r="B60" s="5" t="s">
        <v>55</v>
      </c>
      <c r="C60" s="7">
        <v>1540</v>
      </c>
      <c r="D60" s="7">
        <v>1650</v>
      </c>
      <c r="E60" s="7">
        <v>835</v>
      </c>
      <c r="F60" s="11">
        <v>29.81</v>
      </c>
      <c r="G60" s="22" t="s">
        <v>497</v>
      </c>
    </row>
    <row r="61" spans="1:7" ht="13.5" thickBot="1">
      <c r="A61" s="35"/>
      <c r="B61" s="29" t="s">
        <v>523</v>
      </c>
      <c r="C61" s="30">
        <f>SUM(C38:C60)</f>
        <v>56342</v>
      </c>
      <c r="D61" s="30">
        <v>90608</v>
      </c>
      <c r="E61" s="30">
        <f>SUM(E38:E60)</f>
        <v>22502</v>
      </c>
      <c r="F61" s="31"/>
      <c r="G61" s="32"/>
    </row>
    <row r="62" spans="1:5" ht="13.5" thickBot="1">
      <c r="A62" s="15"/>
      <c r="B62" s="2"/>
      <c r="C62" s="3"/>
      <c r="D62" s="3"/>
      <c r="E62" s="3"/>
    </row>
    <row r="63" spans="1:7" ht="12.75">
      <c r="A63" s="37">
        <v>300</v>
      </c>
      <c r="B63" s="38" t="s">
        <v>524</v>
      </c>
      <c r="C63" s="39"/>
      <c r="D63" s="39"/>
      <c r="E63" s="39"/>
      <c r="F63" s="40"/>
      <c r="G63" s="41"/>
    </row>
    <row r="64" spans="1:7" ht="12.75">
      <c r="A64" s="34">
        <v>301</v>
      </c>
      <c r="B64" s="5" t="s">
        <v>56</v>
      </c>
      <c r="C64" s="7">
        <v>7085</v>
      </c>
      <c r="D64" s="7">
        <v>15670</v>
      </c>
      <c r="E64" s="7">
        <v>2665</v>
      </c>
      <c r="F64" s="11">
        <v>17.7</v>
      </c>
      <c r="G64" s="22" t="s">
        <v>470</v>
      </c>
    </row>
    <row r="65" spans="1:7" ht="12.75">
      <c r="A65" s="34">
        <v>302</v>
      </c>
      <c r="B65" s="5" t="s">
        <v>57</v>
      </c>
      <c r="C65" s="7">
        <v>5495</v>
      </c>
      <c r="D65" s="7">
        <v>16820</v>
      </c>
      <c r="E65" s="7">
        <v>1216</v>
      </c>
      <c r="F65" s="11">
        <v>30.05</v>
      </c>
      <c r="G65" s="22" t="s">
        <v>471</v>
      </c>
    </row>
    <row r="66" spans="1:7" ht="12.75">
      <c r="A66" s="34">
        <v>303</v>
      </c>
      <c r="B66" s="5" t="s">
        <v>58</v>
      </c>
      <c r="C66" s="7">
        <v>1010</v>
      </c>
      <c r="D66" s="7">
        <v>950</v>
      </c>
      <c r="E66" s="7">
        <v>0</v>
      </c>
      <c r="F66" s="11">
        <v>3.68</v>
      </c>
      <c r="G66" s="22" t="s">
        <v>472</v>
      </c>
    </row>
    <row r="67" spans="1:7" ht="12.75">
      <c r="A67" s="34">
        <v>304</v>
      </c>
      <c r="B67" s="5" t="s">
        <v>59</v>
      </c>
      <c r="C67" s="7">
        <v>1770</v>
      </c>
      <c r="D67" s="7">
        <v>4750</v>
      </c>
      <c r="E67" s="7">
        <v>1390</v>
      </c>
      <c r="F67" s="11">
        <v>59.02</v>
      </c>
      <c r="G67" s="22" t="s">
        <v>473</v>
      </c>
    </row>
    <row r="68" spans="1:7" ht="12.75">
      <c r="A68" s="34">
        <v>305</v>
      </c>
      <c r="B68" s="5" t="s">
        <v>60</v>
      </c>
      <c r="C68" s="7">
        <v>800</v>
      </c>
      <c r="D68" s="7">
        <v>2790</v>
      </c>
      <c r="E68" s="7">
        <v>280</v>
      </c>
      <c r="F68" s="11">
        <v>16.53</v>
      </c>
      <c r="G68" s="22" t="s">
        <v>474</v>
      </c>
    </row>
    <row r="69" spans="1:7" ht="12.75">
      <c r="A69" s="34">
        <v>306</v>
      </c>
      <c r="B69" s="5" t="s">
        <v>61</v>
      </c>
      <c r="C69" s="7">
        <v>2640</v>
      </c>
      <c r="D69" s="7">
        <v>740</v>
      </c>
      <c r="E69" s="7">
        <v>0</v>
      </c>
      <c r="F69" s="11">
        <v>17.88</v>
      </c>
      <c r="G69" s="22" t="s">
        <v>475</v>
      </c>
    </row>
    <row r="70" spans="1:7" ht="12.75">
      <c r="A70" s="34">
        <v>307</v>
      </c>
      <c r="B70" s="5" t="s">
        <v>62</v>
      </c>
      <c r="C70" s="7">
        <v>3850</v>
      </c>
      <c r="D70" s="7">
        <v>9000</v>
      </c>
      <c r="E70" s="7">
        <v>4900</v>
      </c>
      <c r="F70" s="11">
        <v>55.29</v>
      </c>
      <c r="G70" s="22" t="s">
        <v>476</v>
      </c>
    </row>
    <row r="71" spans="1:7" ht="13.5" thickBot="1">
      <c r="A71" s="34">
        <v>308</v>
      </c>
      <c r="B71" s="5" t="s">
        <v>63</v>
      </c>
      <c r="C71" s="7">
        <v>1490</v>
      </c>
      <c r="D71" s="7">
        <v>1380</v>
      </c>
      <c r="E71" s="7">
        <v>0</v>
      </c>
      <c r="F71" s="11">
        <v>25.17</v>
      </c>
      <c r="G71" s="22" t="s">
        <v>477</v>
      </c>
    </row>
    <row r="72" spans="1:7" ht="13.5" thickBot="1">
      <c r="A72" s="35"/>
      <c r="B72" s="29" t="s">
        <v>525</v>
      </c>
      <c r="C72" s="30">
        <f>SUM(C64:C71)</f>
        <v>24140</v>
      </c>
      <c r="D72" s="30">
        <v>36991</v>
      </c>
      <c r="E72" s="30">
        <f>SUM(E64:E71)</f>
        <v>10451</v>
      </c>
      <c r="F72" s="31"/>
      <c r="G72" s="32"/>
    </row>
    <row r="73" spans="1:5" ht="13.5" thickBot="1">
      <c r="A73" s="15"/>
      <c r="B73" s="2"/>
      <c r="C73" s="3"/>
      <c r="D73" s="3"/>
      <c r="E73" s="3"/>
    </row>
    <row r="74" spans="1:7" ht="12.75">
      <c r="A74" s="37">
        <v>400</v>
      </c>
      <c r="B74" s="38" t="s">
        <v>526</v>
      </c>
      <c r="C74" s="39"/>
      <c r="D74" s="39"/>
      <c r="E74" s="39"/>
      <c r="F74" s="40"/>
      <c r="G74" s="41"/>
    </row>
    <row r="75" spans="1:7" ht="12.75">
      <c r="A75" s="34">
        <v>401</v>
      </c>
      <c r="B75" s="5" t="s">
        <v>64</v>
      </c>
      <c r="C75" s="7">
        <v>725</v>
      </c>
      <c r="D75" s="7">
        <v>2210</v>
      </c>
      <c r="E75" s="7">
        <v>242</v>
      </c>
      <c r="F75" s="11">
        <v>5.2</v>
      </c>
      <c r="G75" s="22" t="s">
        <v>305</v>
      </c>
    </row>
    <row r="76" spans="1:7" ht="12.75">
      <c r="A76" s="34">
        <v>402</v>
      </c>
      <c r="B76" s="5" t="s">
        <v>65</v>
      </c>
      <c r="C76" s="7">
        <v>630</v>
      </c>
      <c r="D76" s="7">
        <v>2000</v>
      </c>
      <c r="E76" s="7">
        <v>0</v>
      </c>
      <c r="F76" s="11">
        <v>11.95</v>
      </c>
      <c r="G76" s="22" t="s">
        <v>306</v>
      </c>
    </row>
    <row r="77" spans="1:7" ht="12.75">
      <c r="A77" s="34">
        <v>403</v>
      </c>
      <c r="B77" s="5" t="s">
        <v>66</v>
      </c>
      <c r="C77" s="7">
        <v>300</v>
      </c>
      <c r="D77" s="7">
        <v>300</v>
      </c>
      <c r="E77" s="7">
        <v>0</v>
      </c>
      <c r="F77" s="11">
        <v>4.22</v>
      </c>
      <c r="G77" s="22" t="s">
        <v>307</v>
      </c>
    </row>
    <row r="78" spans="1:7" ht="12.75">
      <c r="A78" s="34">
        <v>404</v>
      </c>
      <c r="B78" s="5" t="s">
        <v>67</v>
      </c>
      <c r="C78" s="7">
        <v>1940</v>
      </c>
      <c r="D78" s="7">
        <v>3510</v>
      </c>
      <c r="E78" s="7">
        <v>540</v>
      </c>
      <c r="F78" s="11">
        <v>16.45</v>
      </c>
      <c r="G78" s="22" t="s">
        <v>308</v>
      </c>
    </row>
    <row r="79" spans="1:7" ht="12.75">
      <c r="A79" s="34">
        <v>405</v>
      </c>
      <c r="B79" s="5" t="s">
        <v>68</v>
      </c>
      <c r="C79" s="7">
        <v>980</v>
      </c>
      <c r="D79" s="7">
        <v>750</v>
      </c>
      <c r="E79" s="7">
        <v>600</v>
      </c>
      <c r="F79" s="11">
        <v>24.52</v>
      </c>
      <c r="G79" s="22" t="s">
        <v>309</v>
      </c>
    </row>
    <row r="80" spans="1:7" ht="12.75">
      <c r="A80" s="34">
        <v>406</v>
      </c>
      <c r="B80" s="5" t="s">
        <v>69</v>
      </c>
      <c r="C80" s="7">
        <v>1319</v>
      </c>
      <c r="D80" s="7">
        <v>3100</v>
      </c>
      <c r="E80" s="7">
        <v>1162</v>
      </c>
      <c r="F80" s="11">
        <v>6.85</v>
      </c>
      <c r="G80" s="22" t="s">
        <v>310</v>
      </c>
    </row>
    <row r="81" spans="1:7" ht="12.75">
      <c r="A81" s="34">
        <v>407</v>
      </c>
      <c r="B81" s="5" t="s">
        <v>70</v>
      </c>
      <c r="C81" s="7">
        <v>1500</v>
      </c>
      <c r="D81" s="7">
        <v>2800</v>
      </c>
      <c r="E81" s="7">
        <v>800</v>
      </c>
      <c r="F81" s="11">
        <v>17.83</v>
      </c>
      <c r="G81" s="22" t="s">
        <v>311</v>
      </c>
    </row>
    <row r="82" spans="1:7" ht="12.75">
      <c r="A82" s="34">
        <v>408</v>
      </c>
      <c r="B82" s="5" t="s">
        <v>71</v>
      </c>
      <c r="C82" s="7">
        <v>270</v>
      </c>
      <c r="D82" s="7">
        <v>1000</v>
      </c>
      <c r="E82" s="7">
        <v>0</v>
      </c>
      <c r="F82" s="11">
        <v>9.33</v>
      </c>
      <c r="G82" s="22" t="s">
        <v>312</v>
      </c>
    </row>
    <row r="83" spans="1:7" ht="12.75">
      <c r="A83" s="34">
        <v>409</v>
      </c>
      <c r="B83" s="5" t="s">
        <v>72</v>
      </c>
      <c r="C83" s="7">
        <v>3455</v>
      </c>
      <c r="D83" s="7">
        <v>20330</v>
      </c>
      <c r="E83" s="7">
        <v>2612</v>
      </c>
      <c r="F83" s="11">
        <v>26.96</v>
      </c>
      <c r="G83" s="22" t="s">
        <v>313</v>
      </c>
    </row>
    <row r="84" spans="1:7" ht="12.75">
      <c r="A84" s="34">
        <v>410</v>
      </c>
      <c r="B84" s="5" t="s">
        <v>73</v>
      </c>
      <c r="C84" s="7">
        <v>700</v>
      </c>
      <c r="D84" s="7">
        <v>1500</v>
      </c>
      <c r="E84" s="7">
        <v>310</v>
      </c>
      <c r="F84" s="11">
        <v>17.07</v>
      </c>
      <c r="G84" s="22" t="s">
        <v>314</v>
      </c>
    </row>
    <row r="85" spans="1:7" ht="12.75">
      <c r="A85" s="34">
        <v>411</v>
      </c>
      <c r="B85" s="5" t="s">
        <v>74</v>
      </c>
      <c r="C85" s="7">
        <v>100</v>
      </c>
      <c r="D85" s="7">
        <v>500</v>
      </c>
      <c r="E85" s="7">
        <v>0</v>
      </c>
      <c r="F85" s="11">
        <v>12.24</v>
      </c>
      <c r="G85" s="22" t="s">
        <v>315</v>
      </c>
    </row>
    <row r="86" spans="1:7" ht="12.75">
      <c r="A86" s="34">
        <v>412</v>
      </c>
      <c r="B86" s="5" t="s">
        <v>75</v>
      </c>
      <c r="C86" s="7">
        <v>8529.27</v>
      </c>
      <c r="D86" s="7">
        <v>31280</v>
      </c>
      <c r="E86" s="7">
        <v>4464.8</v>
      </c>
      <c r="F86" s="11">
        <v>41.92</v>
      </c>
      <c r="G86" s="22" t="s">
        <v>316</v>
      </c>
    </row>
    <row r="87" spans="1:7" ht="12.75">
      <c r="A87" s="34">
        <v>413</v>
      </c>
      <c r="B87" s="5" t="s">
        <v>76</v>
      </c>
      <c r="C87" s="7">
        <v>1900</v>
      </c>
      <c r="D87" s="7">
        <v>2000</v>
      </c>
      <c r="E87" s="7">
        <v>0</v>
      </c>
      <c r="F87" s="11">
        <v>60</v>
      </c>
      <c r="G87" s="22" t="s">
        <v>317</v>
      </c>
    </row>
    <row r="88" spans="1:7" ht="12.75">
      <c r="A88" s="34">
        <v>414</v>
      </c>
      <c r="B88" s="5" t="s">
        <v>77</v>
      </c>
      <c r="C88" s="7">
        <v>850</v>
      </c>
      <c r="D88" s="7">
        <v>4350</v>
      </c>
      <c r="E88" s="7">
        <v>750</v>
      </c>
      <c r="F88" s="11">
        <v>10.38</v>
      </c>
      <c r="G88" s="22" t="s">
        <v>318</v>
      </c>
    </row>
    <row r="89" spans="1:7" ht="12.75">
      <c r="A89" s="34">
        <v>415</v>
      </c>
      <c r="B89" s="5" t="s">
        <v>78</v>
      </c>
      <c r="C89" s="7">
        <v>1350</v>
      </c>
      <c r="D89" s="7">
        <v>3230</v>
      </c>
      <c r="E89" s="7">
        <v>810</v>
      </c>
      <c r="F89" s="11">
        <v>59.23</v>
      </c>
      <c r="G89" s="22" t="s">
        <v>319</v>
      </c>
    </row>
    <row r="90" spans="1:7" ht="12.75">
      <c r="A90" s="34">
        <v>416</v>
      </c>
      <c r="B90" s="5" t="s">
        <v>79</v>
      </c>
      <c r="C90" s="7">
        <v>5870</v>
      </c>
      <c r="D90" s="7">
        <v>15490</v>
      </c>
      <c r="E90" s="7">
        <v>2100</v>
      </c>
      <c r="F90" s="11">
        <v>15.32</v>
      </c>
      <c r="G90" s="22" t="s">
        <v>320</v>
      </c>
    </row>
    <row r="91" spans="1:7" ht="12.75">
      <c r="A91" s="34">
        <v>417</v>
      </c>
      <c r="B91" s="5" t="s">
        <v>80</v>
      </c>
      <c r="C91" s="7">
        <v>1961</v>
      </c>
      <c r="D91" s="7">
        <v>4800</v>
      </c>
      <c r="E91" s="7">
        <v>950</v>
      </c>
      <c r="F91" s="11">
        <v>4.99</v>
      </c>
      <c r="G91" s="22" t="s">
        <v>321</v>
      </c>
    </row>
    <row r="92" spans="1:7" ht="12.75">
      <c r="A92" s="34">
        <v>418</v>
      </c>
      <c r="B92" s="5" t="s">
        <v>81</v>
      </c>
      <c r="C92" s="7">
        <v>1300</v>
      </c>
      <c r="D92" s="7">
        <v>3200</v>
      </c>
      <c r="E92" s="7">
        <v>0</v>
      </c>
      <c r="F92" s="11">
        <v>24.06</v>
      </c>
      <c r="G92" s="22" t="s">
        <v>554</v>
      </c>
    </row>
    <row r="93" spans="1:7" ht="12.75">
      <c r="A93" s="34">
        <v>419</v>
      </c>
      <c r="B93" s="5" t="s">
        <v>82</v>
      </c>
      <c r="C93" s="7">
        <v>440</v>
      </c>
      <c r="D93" s="7">
        <v>1750</v>
      </c>
      <c r="E93" s="7">
        <v>232</v>
      </c>
      <c r="F93" s="11">
        <v>24.71</v>
      </c>
      <c r="G93" s="22" t="s">
        <v>322</v>
      </c>
    </row>
    <row r="94" spans="1:7" ht="12.75">
      <c r="A94" s="34">
        <v>420</v>
      </c>
      <c r="B94" s="5" t="s">
        <v>83</v>
      </c>
      <c r="C94" s="7">
        <v>1340</v>
      </c>
      <c r="D94" s="7">
        <v>1100</v>
      </c>
      <c r="E94" s="7">
        <v>0</v>
      </c>
      <c r="F94" s="11">
        <v>6.81</v>
      </c>
      <c r="G94" s="22" t="s">
        <v>323</v>
      </c>
    </row>
    <row r="95" spans="1:7" ht="12.75">
      <c r="A95" s="34">
        <v>421</v>
      </c>
      <c r="B95" s="5" t="s">
        <v>84</v>
      </c>
      <c r="C95" s="7">
        <v>3254</v>
      </c>
      <c r="D95" s="7">
        <v>19250</v>
      </c>
      <c r="E95" s="7">
        <v>1585</v>
      </c>
      <c r="F95" s="11">
        <v>37.17</v>
      </c>
      <c r="G95" s="22" t="s">
        <v>324</v>
      </c>
    </row>
    <row r="96" spans="1:7" ht="12.75">
      <c r="A96" s="34">
        <v>422</v>
      </c>
      <c r="B96" s="5" t="s">
        <v>85</v>
      </c>
      <c r="C96" s="7">
        <v>740</v>
      </c>
      <c r="D96" s="7">
        <v>6050</v>
      </c>
      <c r="E96" s="7">
        <v>0</v>
      </c>
      <c r="F96" s="11">
        <v>65.92</v>
      </c>
      <c r="G96" s="22" t="s">
        <v>325</v>
      </c>
    </row>
    <row r="97" spans="1:7" ht="13.5" thickBot="1">
      <c r="A97" s="34">
        <v>423</v>
      </c>
      <c r="B97" s="5" t="s">
        <v>86</v>
      </c>
      <c r="C97" s="7">
        <v>5222</v>
      </c>
      <c r="D97" s="7">
        <v>3500</v>
      </c>
      <c r="E97" s="7">
        <v>2850</v>
      </c>
      <c r="F97" s="11">
        <v>21.46</v>
      </c>
      <c r="G97" s="22" t="s">
        <v>326</v>
      </c>
    </row>
    <row r="98" spans="1:7" ht="13.5" thickBot="1">
      <c r="A98" s="35"/>
      <c r="B98" s="29" t="s">
        <v>527</v>
      </c>
      <c r="C98" s="30">
        <f>SUM(C75:C97)</f>
        <v>44675.270000000004</v>
      </c>
      <c r="D98" s="30">
        <v>86710</v>
      </c>
      <c r="E98" s="30">
        <f>SUM(E75:E97)</f>
        <v>20007.8</v>
      </c>
      <c r="F98" s="31"/>
      <c r="G98" s="32"/>
    </row>
    <row r="99" spans="1:5" ht="13.5" thickBot="1">
      <c r="A99" s="15"/>
      <c r="B99" s="2"/>
      <c r="C99" s="3"/>
      <c r="D99" s="3"/>
      <c r="E99" s="3"/>
    </row>
    <row r="100" spans="1:7" ht="12.75">
      <c r="A100" s="37">
        <v>500</v>
      </c>
      <c r="B100" s="38" t="s">
        <v>528</v>
      </c>
      <c r="C100" s="39"/>
      <c r="D100" s="39"/>
      <c r="E100" s="39"/>
      <c r="F100" s="40"/>
      <c r="G100" s="41"/>
    </row>
    <row r="101" spans="1:7" ht="12.75">
      <c r="A101" s="34">
        <v>501</v>
      </c>
      <c r="B101" s="5" t="s">
        <v>87</v>
      </c>
      <c r="C101" s="7">
        <v>1957</v>
      </c>
      <c r="D101" s="7">
        <v>3700</v>
      </c>
      <c r="E101" s="7">
        <v>560</v>
      </c>
      <c r="F101" s="11">
        <v>12.61</v>
      </c>
      <c r="G101" s="22" t="s">
        <v>382</v>
      </c>
    </row>
    <row r="102" spans="1:7" ht="12.75">
      <c r="A102" s="34">
        <v>502</v>
      </c>
      <c r="B102" s="5" t="s">
        <v>88</v>
      </c>
      <c r="C102" s="7">
        <v>1035</v>
      </c>
      <c r="D102" s="7">
        <v>0</v>
      </c>
      <c r="E102" s="7">
        <v>140</v>
      </c>
      <c r="F102" s="11">
        <v>4.93</v>
      </c>
      <c r="G102" s="22" t="s">
        <v>383</v>
      </c>
    </row>
    <row r="103" spans="1:7" ht="12.75">
      <c r="A103" s="34">
        <v>503</v>
      </c>
      <c r="B103" s="5" t="s">
        <v>89</v>
      </c>
      <c r="C103" s="7">
        <v>1700</v>
      </c>
      <c r="D103" s="7">
        <v>8200</v>
      </c>
      <c r="E103" s="7">
        <v>650</v>
      </c>
      <c r="F103" s="11">
        <v>23.03</v>
      </c>
      <c r="G103" s="22" t="s">
        <v>384</v>
      </c>
    </row>
    <row r="104" spans="1:7" ht="12.75">
      <c r="A104" s="34">
        <v>504</v>
      </c>
      <c r="B104" s="5" t="s">
        <v>90</v>
      </c>
      <c r="C104" s="7">
        <v>3100</v>
      </c>
      <c r="D104" s="7">
        <v>14000</v>
      </c>
      <c r="E104" s="7">
        <v>0</v>
      </c>
      <c r="F104" s="11">
        <v>58.16</v>
      </c>
      <c r="G104" s="22" t="s">
        <v>555</v>
      </c>
    </row>
    <row r="105" spans="1:7" ht="12.75">
      <c r="A105" s="34">
        <v>505</v>
      </c>
      <c r="B105" s="5" t="s">
        <v>91</v>
      </c>
      <c r="C105" s="7">
        <v>884</v>
      </c>
      <c r="D105" s="7">
        <v>2000</v>
      </c>
      <c r="E105" s="7">
        <v>0</v>
      </c>
      <c r="F105" s="11">
        <v>40.05</v>
      </c>
      <c r="G105" s="22" t="s">
        <v>385</v>
      </c>
    </row>
    <row r="106" spans="1:7" ht="12.75">
      <c r="A106" s="34">
        <v>506</v>
      </c>
      <c r="B106" s="5" t="s">
        <v>92</v>
      </c>
      <c r="C106" s="7">
        <v>1563</v>
      </c>
      <c r="D106" s="7">
        <v>3100</v>
      </c>
      <c r="E106" s="7">
        <v>481</v>
      </c>
      <c r="F106" s="11">
        <v>13.6</v>
      </c>
      <c r="G106" s="22" t="s">
        <v>386</v>
      </c>
    </row>
    <row r="107" spans="1:7" ht="12.75">
      <c r="A107" s="34">
        <v>508</v>
      </c>
      <c r="B107" s="5" t="s">
        <v>93</v>
      </c>
      <c r="C107" s="7">
        <v>520</v>
      </c>
      <c r="D107" s="7">
        <v>2200</v>
      </c>
      <c r="E107" s="7">
        <v>400</v>
      </c>
      <c r="F107" s="11">
        <v>12.63</v>
      </c>
      <c r="G107" s="22" t="s">
        <v>387</v>
      </c>
    </row>
    <row r="108" spans="1:7" ht="12.75">
      <c r="A108" s="34">
        <v>509</v>
      </c>
      <c r="B108" s="5" t="s">
        <v>94</v>
      </c>
      <c r="C108" s="7">
        <v>1135</v>
      </c>
      <c r="D108" s="7">
        <v>6600</v>
      </c>
      <c r="E108" s="7">
        <v>0</v>
      </c>
      <c r="F108" s="11">
        <v>84.07</v>
      </c>
      <c r="G108" s="22" t="s">
        <v>388</v>
      </c>
    </row>
    <row r="109" spans="1:7" ht="12.75">
      <c r="A109" s="34">
        <v>510</v>
      </c>
      <c r="B109" s="5" t="s">
        <v>95</v>
      </c>
      <c r="C109" s="7">
        <v>850</v>
      </c>
      <c r="D109" s="7">
        <v>2870</v>
      </c>
      <c r="E109" s="7">
        <v>700</v>
      </c>
      <c r="F109" s="11"/>
      <c r="G109" s="22" t="s">
        <v>553</v>
      </c>
    </row>
    <row r="110" spans="1:7" ht="12.75">
      <c r="A110" s="34">
        <v>511</v>
      </c>
      <c r="B110" s="5" t="s">
        <v>96</v>
      </c>
      <c r="C110" s="7">
        <v>2450</v>
      </c>
      <c r="D110" s="7">
        <v>8850</v>
      </c>
      <c r="E110" s="7">
        <v>0</v>
      </c>
      <c r="F110" s="11">
        <v>33.73</v>
      </c>
      <c r="G110" s="22" t="s">
        <v>389</v>
      </c>
    </row>
    <row r="111" spans="1:7" ht="12.75">
      <c r="A111" s="34">
        <v>512</v>
      </c>
      <c r="B111" s="5" t="s">
        <v>97</v>
      </c>
      <c r="C111" s="7">
        <v>1070</v>
      </c>
      <c r="D111" s="7">
        <v>3600</v>
      </c>
      <c r="E111" s="7">
        <v>650</v>
      </c>
      <c r="F111" s="11">
        <v>28.75</v>
      </c>
      <c r="G111" s="22" t="s">
        <v>390</v>
      </c>
    </row>
    <row r="112" spans="1:7" ht="12.75">
      <c r="A112" s="34">
        <v>513</v>
      </c>
      <c r="B112" s="5" t="s">
        <v>98</v>
      </c>
      <c r="C112" s="7">
        <v>4370</v>
      </c>
      <c r="D112" s="7">
        <v>18000</v>
      </c>
      <c r="E112" s="7">
        <v>2650</v>
      </c>
      <c r="F112" s="11">
        <v>42.55</v>
      </c>
      <c r="G112" s="22" t="s">
        <v>391</v>
      </c>
    </row>
    <row r="113" spans="1:7" ht="12.75">
      <c r="A113" s="34">
        <v>514</v>
      </c>
      <c r="B113" s="5" t="s">
        <v>99</v>
      </c>
      <c r="C113" s="7">
        <v>4100</v>
      </c>
      <c r="D113" s="7">
        <v>12700</v>
      </c>
      <c r="E113" s="7">
        <v>1880</v>
      </c>
      <c r="F113" s="11">
        <v>51.31</v>
      </c>
      <c r="G113" s="22" t="s">
        <v>392</v>
      </c>
    </row>
    <row r="114" spans="1:7" ht="12.75">
      <c r="A114" s="34">
        <v>515</v>
      </c>
      <c r="B114" s="5" t="s">
        <v>100</v>
      </c>
      <c r="C114" s="7">
        <v>0</v>
      </c>
      <c r="D114" s="7">
        <v>12400</v>
      </c>
      <c r="E114" s="7">
        <v>0</v>
      </c>
      <c r="F114" s="11">
        <v>32.46</v>
      </c>
      <c r="G114" s="22" t="s">
        <v>393</v>
      </c>
    </row>
    <row r="115" spans="1:7" ht="13.5" thickBot="1">
      <c r="A115" s="34">
        <v>516</v>
      </c>
      <c r="B115" s="5" t="s">
        <v>101</v>
      </c>
      <c r="C115" s="7">
        <v>2000</v>
      </c>
      <c r="D115" s="7">
        <v>7100</v>
      </c>
      <c r="E115" s="7">
        <v>710</v>
      </c>
      <c r="F115" s="11">
        <v>31.44</v>
      </c>
      <c r="G115" s="22" t="s">
        <v>394</v>
      </c>
    </row>
    <row r="116" spans="1:7" ht="13.5" thickBot="1">
      <c r="A116" s="35"/>
      <c r="B116" s="42" t="s">
        <v>529</v>
      </c>
      <c r="C116" s="30">
        <f>SUM(C101:C115)</f>
        <v>26734</v>
      </c>
      <c r="D116" s="30">
        <v>63613</v>
      </c>
      <c r="E116" s="30">
        <f>SUM(E101:E115)</f>
        <v>8821</v>
      </c>
      <c r="F116" s="31"/>
      <c r="G116" s="32"/>
    </row>
    <row r="117" spans="1:5" ht="13.5" thickBot="1">
      <c r="A117" s="15"/>
      <c r="B117" s="2"/>
      <c r="C117" s="3"/>
      <c r="D117" s="3"/>
      <c r="E117" s="3"/>
    </row>
    <row r="118" spans="1:7" ht="12.75">
      <c r="A118" s="37">
        <v>600</v>
      </c>
      <c r="B118" s="38" t="s">
        <v>530</v>
      </c>
      <c r="C118" s="39"/>
      <c r="D118" s="39"/>
      <c r="E118" s="39"/>
      <c r="F118" s="40"/>
      <c r="G118" s="41"/>
    </row>
    <row r="119" spans="1:7" ht="12.75">
      <c r="A119" s="34">
        <v>601</v>
      </c>
      <c r="B119" s="5" t="s">
        <v>102</v>
      </c>
      <c r="C119" s="7">
        <v>6520</v>
      </c>
      <c r="D119" s="7">
        <v>7740</v>
      </c>
      <c r="E119" s="7">
        <v>1845</v>
      </c>
      <c r="F119" s="11">
        <v>95.86</v>
      </c>
      <c r="G119" s="22" t="s">
        <v>327</v>
      </c>
    </row>
    <row r="120" spans="1:7" ht="12.75">
      <c r="A120" s="34">
        <v>602</v>
      </c>
      <c r="B120" s="5" t="s">
        <v>103</v>
      </c>
      <c r="C120" s="7">
        <v>0</v>
      </c>
      <c r="D120" s="7">
        <v>1800</v>
      </c>
      <c r="E120" s="7">
        <v>0</v>
      </c>
      <c r="F120" s="11">
        <v>15.78</v>
      </c>
      <c r="G120" s="22" t="s">
        <v>328</v>
      </c>
    </row>
    <row r="121" spans="1:7" ht="12.75">
      <c r="A121" s="34">
        <v>603</v>
      </c>
      <c r="B121" s="5" t="s">
        <v>104</v>
      </c>
      <c r="C121" s="7">
        <v>1250</v>
      </c>
      <c r="D121" s="7">
        <v>9000</v>
      </c>
      <c r="E121" s="7">
        <v>1920</v>
      </c>
      <c r="F121" s="11">
        <v>32.98</v>
      </c>
      <c r="G121" s="22" t="s">
        <v>395</v>
      </c>
    </row>
    <row r="122" spans="1:7" ht="12.75">
      <c r="A122" s="34">
        <v>604</v>
      </c>
      <c r="B122" s="5" t="s">
        <v>105</v>
      </c>
      <c r="C122" s="7">
        <v>4250</v>
      </c>
      <c r="D122" s="7">
        <v>16830</v>
      </c>
      <c r="E122" s="7">
        <v>1262</v>
      </c>
      <c r="F122" s="11">
        <v>56.56</v>
      </c>
      <c r="G122" s="22" t="s">
        <v>329</v>
      </c>
    </row>
    <row r="123" spans="1:7" ht="12.75">
      <c r="A123" s="34">
        <v>605</v>
      </c>
      <c r="B123" s="5" t="s">
        <v>106</v>
      </c>
      <c r="C123" s="7">
        <v>1888</v>
      </c>
      <c r="D123" s="7">
        <v>17120</v>
      </c>
      <c r="E123" s="7">
        <v>1210</v>
      </c>
      <c r="F123" s="11">
        <v>0.971830985915493</v>
      </c>
      <c r="G123" s="22" t="s">
        <v>556</v>
      </c>
    </row>
    <row r="124" spans="1:7" ht="12.75">
      <c r="A124" s="34">
        <v>606</v>
      </c>
      <c r="B124" s="5" t="s">
        <v>107</v>
      </c>
      <c r="C124" s="7">
        <v>4340</v>
      </c>
      <c r="D124" s="7">
        <v>20000</v>
      </c>
      <c r="E124" s="7">
        <v>1870</v>
      </c>
      <c r="F124" s="11">
        <v>34.76</v>
      </c>
      <c r="G124" s="22" t="s">
        <v>330</v>
      </c>
    </row>
    <row r="125" spans="1:7" ht="12.75">
      <c r="A125" s="34">
        <v>607</v>
      </c>
      <c r="B125" s="5" t="s">
        <v>108</v>
      </c>
      <c r="C125" s="7">
        <v>3210</v>
      </c>
      <c r="D125" s="7">
        <v>10400</v>
      </c>
      <c r="E125" s="7">
        <v>2160</v>
      </c>
      <c r="F125" s="11">
        <v>51.36</v>
      </c>
      <c r="G125" s="22" t="s">
        <v>331</v>
      </c>
    </row>
    <row r="126" spans="1:7" ht="12.75">
      <c r="A126" s="34">
        <v>608</v>
      </c>
      <c r="B126" s="5" t="s">
        <v>109</v>
      </c>
      <c r="C126" s="7">
        <v>3125</v>
      </c>
      <c r="D126" s="7">
        <v>3000</v>
      </c>
      <c r="E126" s="7">
        <v>550</v>
      </c>
      <c r="F126" s="11">
        <v>65.44</v>
      </c>
      <c r="G126" s="22" t="s">
        <v>332</v>
      </c>
    </row>
    <row r="127" spans="1:7" ht="12.75">
      <c r="A127" s="34">
        <v>609</v>
      </c>
      <c r="B127" s="5" t="s">
        <v>110</v>
      </c>
      <c r="C127" s="7">
        <v>1180</v>
      </c>
      <c r="D127" s="7">
        <v>6200</v>
      </c>
      <c r="E127" s="7">
        <v>480</v>
      </c>
      <c r="F127" s="11">
        <v>82.73</v>
      </c>
      <c r="G127" s="22" t="s">
        <v>333</v>
      </c>
    </row>
    <row r="128" spans="1:7" ht="12.75">
      <c r="A128" s="34">
        <v>610</v>
      </c>
      <c r="B128" s="5" t="s">
        <v>111</v>
      </c>
      <c r="C128" s="7">
        <v>0</v>
      </c>
      <c r="D128" s="7">
        <v>200</v>
      </c>
      <c r="E128" s="7">
        <v>500</v>
      </c>
      <c r="F128" s="11">
        <v>1.64</v>
      </c>
      <c r="G128" s="22" t="s">
        <v>334</v>
      </c>
    </row>
    <row r="129" spans="1:7" ht="13.5" thickBot="1">
      <c r="A129" s="34">
        <v>612</v>
      </c>
      <c r="B129" s="5" t="s">
        <v>112</v>
      </c>
      <c r="C129" s="7">
        <v>3000</v>
      </c>
      <c r="D129" s="7">
        <v>7800</v>
      </c>
      <c r="E129" s="7">
        <v>1060</v>
      </c>
      <c r="F129" s="11">
        <v>89.17</v>
      </c>
      <c r="G129" s="22" t="s">
        <v>335</v>
      </c>
    </row>
    <row r="130" spans="1:7" ht="13.5" thickBot="1">
      <c r="A130" s="35"/>
      <c r="B130" s="29" t="s">
        <v>531</v>
      </c>
      <c r="C130" s="30">
        <f>SUM(C119:C129)</f>
        <v>28763</v>
      </c>
      <c r="D130" s="30">
        <v>68000</v>
      </c>
      <c r="E130" s="30">
        <f>SUM(E119:E129)</f>
        <v>12857</v>
      </c>
      <c r="F130" s="31"/>
      <c r="G130" s="32"/>
    </row>
    <row r="131" spans="1:5" ht="13.5" thickBot="1">
      <c r="A131" s="15"/>
      <c r="B131" s="2"/>
      <c r="C131" s="3"/>
      <c r="D131" s="3"/>
      <c r="E131" s="3"/>
    </row>
    <row r="132" spans="1:7" ht="12.75">
      <c r="A132" s="37">
        <v>700</v>
      </c>
      <c r="B132" s="38" t="s">
        <v>532</v>
      </c>
      <c r="C132" s="39"/>
      <c r="D132" s="39"/>
      <c r="E132" s="39"/>
      <c r="F132" s="40"/>
      <c r="G132" s="41"/>
    </row>
    <row r="133" spans="1:7" ht="12.75">
      <c r="A133" s="34">
        <v>701</v>
      </c>
      <c r="B133" s="5" t="s">
        <v>113</v>
      </c>
      <c r="C133" s="7">
        <v>820</v>
      </c>
      <c r="D133" s="7">
        <v>1020</v>
      </c>
      <c r="E133" s="7">
        <v>500</v>
      </c>
      <c r="F133" s="11">
        <v>20.17</v>
      </c>
      <c r="G133" s="22" t="s">
        <v>514</v>
      </c>
    </row>
    <row r="134" spans="1:7" ht="12.75">
      <c r="A134" s="34">
        <v>702</v>
      </c>
      <c r="B134" s="5" t="s">
        <v>114</v>
      </c>
      <c r="C134" s="7">
        <v>890</v>
      </c>
      <c r="D134" s="7">
        <v>1450</v>
      </c>
      <c r="E134" s="7">
        <v>350</v>
      </c>
      <c r="F134" s="11">
        <v>16.7</v>
      </c>
      <c r="G134" s="22" t="s">
        <v>366</v>
      </c>
    </row>
    <row r="135" spans="1:7" ht="12.75">
      <c r="A135" s="34">
        <v>703</v>
      </c>
      <c r="B135" s="5" t="s">
        <v>115</v>
      </c>
      <c r="C135" s="7">
        <v>1270</v>
      </c>
      <c r="D135" s="7">
        <v>2350</v>
      </c>
      <c r="E135" s="7">
        <v>0</v>
      </c>
      <c r="F135" s="11">
        <v>13.86</v>
      </c>
      <c r="G135" s="22" t="s">
        <v>367</v>
      </c>
    </row>
    <row r="136" spans="1:7" ht="12.75">
      <c r="A136" s="34">
        <v>704</v>
      </c>
      <c r="B136" s="5" t="s">
        <v>116</v>
      </c>
      <c r="C136" s="7">
        <v>3620</v>
      </c>
      <c r="D136" s="7">
        <v>4650</v>
      </c>
      <c r="E136" s="7">
        <v>2379</v>
      </c>
      <c r="F136" s="11">
        <v>34.91</v>
      </c>
      <c r="G136" s="22" t="s">
        <v>368</v>
      </c>
    </row>
    <row r="137" spans="1:7" ht="12.75">
      <c r="A137" s="34">
        <v>705</v>
      </c>
      <c r="B137" s="5" t="s">
        <v>117</v>
      </c>
      <c r="C137" s="7">
        <v>805</v>
      </c>
      <c r="D137" s="7">
        <v>2100</v>
      </c>
      <c r="E137" s="7">
        <v>480</v>
      </c>
      <c r="F137" s="11">
        <v>14.65</v>
      </c>
      <c r="G137" s="22" t="s">
        <v>369</v>
      </c>
    </row>
    <row r="138" spans="1:7" ht="12.75">
      <c r="A138" s="34">
        <v>706</v>
      </c>
      <c r="B138" s="5" t="s">
        <v>118</v>
      </c>
      <c r="C138" s="7">
        <v>3902</v>
      </c>
      <c r="D138" s="7">
        <v>22300</v>
      </c>
      <c r="E138" s="7">
        <v>2527</v>
      </c>
      <c r="F138" s="11">
        <v>38.1</v>
      </c>
      <c r="G138" s="22" t="s">
        <v>370</v>
      </c>
    </row>
    <row r="139" spans="1:7" ht="12.75">
      <c r="A139" s="34">
        <v>707</v>
      </c>
      <c r="B139" s="5" t="s">
        <v>119</v>
      </c>
      <c r="C139" s="7">
        <v>3870</v>
      </c>
      <c r="D139" s="7">
        <v>850</v>
      </c>
      <c r="E139" s="7">
        <v>990</v>
      </c>
      <c r="F139" s="11">
        <v>22.04</v>
      </c>
      <c r="G139" s="22" t="s">
        <v>371</v>
      </c>
    </row>
    <row r="140" spans="1:7" ht="12.75">
      <c r="A140" s="34">
        <v>708</v>
      </c>
      <c r="B140" s="5" t="s">
        <v>120</v>
      </c>
      <c r="C140" s="7">
        <v>460</v>
      </c>
      <c r="D140" s="7">
        <v>2050</v>
      </c>
      <c r="E140" s="7">
        <v>860</v>
      </c>
      <c r="F140" s="11">
        <v>32.09</v>
      </c>
      <c r="G140" s="22" t="s">
        <v>372</v>
      </c>
    </row>
    <row r="141" spans="1:7" ht="12.75">
      <c r="A141" s="34">
        <v>709</v>
      </c>
      <c r="B141" s="5" t="s">
        <v>121</v>
      </c>
      <c r="C141" s="7">
        <v>930</v>
      </c>
      <c r="D141" s="7">
        <v>7700</v>
      </c>
      <c r="E141" s="7">
        <v>510</v>
      </c>
      <c r="F141" s="11">
        <v>24.76</v>
      </c>
      <c r="G141" s="22" t="s">
        <v>373</v>
      </c>
    </row>
    <row r="142" spans="1:7" ht="12.75">
      <c r="A142" s="34">
        <v>710</v>
      </c>
      <c r="B142" s="5" t="s">
        <v>122</v>
      </c>
      <c r="C142" s="7">
        <v>2000</v>
      </c>
      <c r="D142" s="7">
        <v>6200</v>
      </c>
      <c r="E142" s="7">
        <v>0</v>
      </c>
      <c r="F142" s="11">
        <v>43.85</v>
      </c>
      <c r="G142" s="22" t="s">
        <v>374</v>
      </c>
    </row>
    <row r="143" spans="1:7" ht="12.75">
      <c r="A143" s="34">
        <v>712</v>
      </c>
      <c r="B143" s="5" t="s">
        <v>123</v>
      </c>
      <c r="C143" s="7">
        <v>8250</v>
      </c>
      <c r="D143" s="7">
        <v>8150</v>
      </c>
      <c r="E143" s="7">
        <v>1940</v>
      </c>
      <c r="F143" s="11">
        <v>45.06</v>
      </c>
      <c r="G143" s="22" t="s">
        <v>375</v>
      </c>
    </row>
    <row r="144" spans="1:7" ht="12.75">
      <c r="A144" s="34">
        <v>713</v>
      </c>
      <c r="B144" s="5" t="s">
        <v>124</v>
      </c>
      <c r="C144" s="7">
        <v>3870</v>
      </c>
      <c r="D144" s="7">
        <v>8000</v>
      </c>
      <c r="E144" s="7">
        <v>2730</v>
      </c>
      <c r="F144" s="11">
        <v>45.62</v>
      </c>
      <c r="G144" s="22" t="s">
        <v>376</v>
      </c>
    </row>
    <row r="145" spans="1:7" ht="12.75">
      <c r="A145" s="34">
        <v>714</v>
      </c>
      <c r="B145" s="5" t="s">
        <v>125</v>
      </c>
      <c r="C145" s="7">
        <v>1035</v>
      </c>
      <c r="D145" s="7">
        <v>4000</v>
      </c>
      <c r="E145" s="7">
        <v>783</v>
      </c>
      <c r="F145" s="11">
        <v>65.37</v>
      </c>
      <c r="G145" s="22" t="s">
        <v>377</v>
      </c>
    </row>
    <row r="146" spans="1:7" ht="12.75">
      <c r="A146" s="34">
        <v>715</v>
      </c>
      <c r="B146" s="5" t="s">
        <v>126</v>
      </c>
      <c r="C146" s="7">
        <v>1520</v>
      </c>
      <c r="D146" s="7">
        <v>18200</v>
      </c>
      <c r="E146" s="7">
        <v>1390</v>
      </c>
      <c r="F146" s="11">
        <v>71.55</v>
      </c>
      <c r="G146" s="22" t="s">
        <v>378</v>
      </c>
    </row>
    <row r="147" spans="1:7" ht="12.75">
      <c r="A147" s="34">
        <v>716</v>
      </c>
      <c r="B147" s="5" t="s">
        <v>127</v>
      </c>
      <c r="C147" s="7">
        <v>1800</v>
      </c>
      <c r="D147" s="7">
        <v>2650</v>
      </c>
      <c r="E147" s="7">
        <v>820</v>
      </c>
      <c r="F147" s="11">
        <v>16.62</v>
      </c>
      <c r="G147" s="22" t="s">
        <v>379</v>
      </c>
    </row>
    <row r="148" spans="1:7" ht="12.75">
      <c r="A148" s="34">
        <v>717</v>
      </c>
      <c r="B148" s="5" t="s">
        <v>128</v>
      </c>
      <c r="C148" s="7">
        <v>1800</v>
      </c>
      <c r="D148" s="7">
        <v>25880</v>
      </c>
      <c r="E148" s="7">
        <v>1185</v>
      </c>
      <c r="F148" s="11">
        <v>62.75</v>
      </c>
      <c r="G148" s="22" t="s">
        <v>380</v>
      </c>
    </row>
    <row r="149" spans="1:7" ht="13.5" thickBot="1">
      <c r="A149" s="34">
        <v>718</v>
      </c>
      <c r="B149" s="5" t="s">
        <v>129</v>
      </c>
      <c r="C149" s="7">
        <v>2780</v>
      </c>
      <c r="D149" s="7">
        <v>13470</v>
      </c>
      <c r="E149" s="7">
        <v>1250</v>
      </c>
      <c r="F149" s="11">
        <v>99.43</v>
      </c>
      <c r="G149" s="22" t="s">
        <v>381</v>
      </c>
    </row>
    <row r="150" spans="1:7" ht="13.5" thickBot="1">
      <c r="A150" s="35"/>
      <c r="B150" s="29" t="s">
        <v>533</v>
      </c>
      <c r="C150" s="30">
        <f>SUM(C133:C149)</f>
        <v>39622</v>
      </c>
      <c r="D150" s="30">
        <v>87347</v>
      </c>
      <c r="E150" s="30">
        <f>SUM(E133:E149)</f>
        <v>18694</v>
      </c>
      <c r="F150" s="31"/>
      <c r="G150" s="32"/>
    </row>
    <row r="151" spans="1:5" ht="13.5" thickBot="1">
      <c r="A151" s="15"/>
      <c r="B151" s="2"/>
      <c r="C151" s="3"/>
      <c r="D151" s="3"/>
      <c r="E151" s="3"/>
    </row>
    <row r="152" spans="1:7" ht="12.75">
      <c r="A152" s="37">
        <v>800</v>
      </c>
      <c r="B152" s="38" t="s">
        <v>534</v>
      </c>
      <c r="C152" s="39"/>
      <c r="D152" s="39"/>
      <c r="E152" s="39"/>
      <c r="F152" s="40"/>
      <c r="G152" s="41"/>
    </row>
    <row r="153" spans="1:7" ht="12.75">
      <c r="A153" s="34">
        <v>801</v>
      </c>
      <c r="B153" s="5" t="s">
        <v>130</v>
      </c>
      <c r="C153" s="7">
        <v>3200</v>
      </c>
      <c r="D153" s="7">
        <v>5500</v>
      </c>
      <c r="E153" s="7">
        <v>2000</v>
      </c>
      <c r="F153" s="11">
        <v>36.76</v>
      </c>
      <c r="G153" s="22" t="s">
        <v>345</v>
      </c>
    </row>
    <row r="154" spans="1:7" ht="12.75">
      <c r="A154" s="34">
        <v>802</v>
      </c>
      <c r="B154" s="5" t="s">
        <v>131</v>
      </c>
      <c r="C154" s="7">
        <v>2699</v>
      </c>
      <c r="D154" s="7">
        <v>8050</v>
      </c>
      <c r="E154" s="7">
        <v>1195</v>
      </c>
      <c r="F154" s="11">
        <v>30.54</v>
      </c>
      <c r="G154" s="22" t="s">
        <v>346</v>
      </c>
    </row>
    <row r="155" spans="1:7" ht="12.75">
      <c r="A155" s="34">
        <v>803</v>
      </c>
      <c r="B155" s="5" t="s">
        <v>132</v>
      </c>
      <c r="C155" s="7">
        <v>1992</v>
      </c>
      <c r="D155" s="7">
        <v>8100</v>
      </c>
      <c r="E155" s="7">
        <v>1662</v>
      </c>
      <c r="F155" s="11">
        <v>36.05</v>
      </c>
      <c r="G155" s="22" t="s">
        <v>347</v>
      </c>
    </row>
    <row r="156" spans="1:7" ht="12.75">
      <c r="A156" s="34">
        <v>804</v>
      </c>
      <c r="B156" s="5" t="s">
        <v>133</v>
      </c>
      <c r="C156" s="7">
        <v>2215</v>
      </c>
      <c r="D156" s="7">
        <v>13700</v>
      </c>
      <c r="E156" s="7">
        <v>0</v>
      </c>
      <c r="F156" s="11">
        <v>39.78</v>
      </c>
      <c r="G156" s="22" t="s">
        <v>348</v>
      </c>
    </row>
    <row r="157" spans="1:7" ht="12.75">
      <c r="A157" s="34">
        <v>805</v>
      </c>
      <c r="B157" s="5" t="s">
        <v>134</v>
      </c>
      <c r="C157" s="7">
        <v>1800</v>
      </c>
      <c r="D157" s="7">
        <v>12560</v>
      </c>
      <c r="E157" s="7">
        <v>610</v>
      </c>
      <c r="F157" s="11">
        <v>64.52</v>
      </c>
      <c r="G157" s="22" t="s">
        <v>349</v>
      </c>
    </row>
    <row r="158" spans="1:7" ht="12.75">
      <c r="A158" s="34">
        <v>806</v>
      </c>
      <c r="B158" s="5" t="s">
        <v>135</v>
      </c>
      <c r="C158" s="7">
        <v>510</v>
      </c>
      <c r="D158" s="7">
        <v>2000</v>
      </c>
      <c r="E158" s="7">
        <v>240</v>
      </c>
      <c r="F158" s="11">
        <v>15.89</v>
      </c>
      <c r="G158" s="22" t="s">
        <v>350</v>
      </c>
    </row>
    <row r="159" spans="1:7" ht="12.75">
      <c r="A159" s="34">
        <v>807</v>
      </c>
      <c r="B159" s="5" t="s">
        <v>136</v>
      </c>
      <c r="C159" s="7">
        <v>2260</v>
      </c>
      <c r="D159" s="7">
        <v>12000</v>
      </c>
      <c r="E159" s="7">
        <v>1260</v>
      </c>
      <c r="F159" s="11">
        <v>70.22</v>
      </c>
      <c r="G159" s="22" t="s">
        <v>351</v>
      </c>
    </row>
    <row r="160" spans="1:7" ht="12.75">
      <c r="A160" s="34">
        <v>808</v>
      </c>
      <c r="B160" s="5" t="s">
        <v>137</v>
      </c>
      <c r="C160" s="7">
        <v>2080</v>
      </c>
      <c r="D160" s="7">
        <v>4300</v>
      </c>
      <c r="E160" s="7">
        <v>830</v>
      </c>
      <c r="F160" s="11">
        <v>37.16</v>
      </c>
      <c r="G160" s="22" t="s">
        <v>352</v>
      </c>
    </row>
    <row r="161" spans="1:7" ht="12.75">
      <c r="A161" s="34">
        <v>809</v>
      </c>
      <c r="B161" s="5" t="s">
        <v>138</v>
      </c>
      <c r="C161" s="7">
        <v>1100</v>
      </c>
      <c r="D161" s="7">
        <v>2200</v>
      </c>
      <c r="E161" s="7">
        <v>3000</v>
      </c>
      <c r="F161" s="11">
        <v>136.95</v>
      </c>
      <c r="G161" s="22" t="s">
        <v>557</v>
      </c>
    </row>
    <row r="162" spans="1:7" ht="12.75">
      <c r="A162" s="34">
        <v>810</v>
      </c>
      <c r="B162" s="5" t="s">
        <v>139</v>
      </c>
      <c r="C162" s="7">
        <v>6080</v>
      </c>
      <c r="D162" s="7">
        <v>9050</v>
      </c>
      <c r="E162" s="7">
        <v>945</v>
      </c>
      <c r="F162" s="11">
        <v>34.64</v>
      </c>
      <c r="G162" s="22" t="s">
        <v>558</v>
      </c>
    </row>
    <row r="163" spans="1:7" ht="12.75">
      <c r="A163" s="34">
        <v>811</v>
      </c>
      <c r="B163" s="5" t="s">
        <v>140</v>
      </c>
      <c r="C163" s="7">
        <v>4952</v>
      </c>
      <c r="D163" s="7">
        <v>10740</v>
      </c>
      <c r="E163" s="7">
        <v>0</v>
      </c>
      <c r="F163" s="11">
        <v>41.51</v>
      </c>
      <c r="G163" s="22" t="s">
        <v>559</v>
      </c>
    </row>
    <row r="164" spans="1:7" ht="12.75">
      <c r="A164" s="34">
        <v>812</v>
      </c>
      <c r="B164" s="5" t="s">
        <v>141</v>
      </c>
      <c r="C164" s="7">
        <v>4000</v>
      </c>
      <c r="D164" s="7">
        <v>9200</v>
      </c>
      <c r="E164" s="7">
        <v>1500</v>
      </c>
      <c r="F164" s="11">
        <v>44.01</v>
      </c>
      <c r="G164" s="22" t="s">
        <v>353</v>
      </c>
    </row>
    <row r="165" spans="1:7" ht="12.75">
      <c r="A165" s="34">
        <v>813</v>
      </c>
      <c r="B165" s="5" t="s">
        <v>142</v>
      </c>
      <c r="C165" s="7">
        <v>0</v>
      </c>
      <c r="D165" s="7">
        <v>38050</v>
      </c>
      <c r="E165" s="7">
        <v>4012</v>
      </c>
      <c r="F165" s="11">
        <v>44.41</v>
      </c>
      <c r="G165" s="22" t="s">
        <v>560</v>
      </c>
    </row>
    <row r="166" spans="1:7" ht="12.75">
      <c r="A166" s="34">
        <v>814</v>
      </c>
      <c r="B166" s="5" t="s">
        <v>143</v>
      </c>
      <c r="C166" s="7">
        <v>600</v>
      </c>
      <c r="D166" s="7">
        <v>8600</v>
      </c>
      <c r="E166" s="7">
        <v>200</v>
      </c>
      <c r="F166" s="11">
        <v>41.77</v>
      </c>
      <c r="G166" s="22" t="s">
        <v>354</v>
      </c>
    </row>
    <row r="167" spans="1:7" ht="12.75">
      <c r="A167" s="34">
        <v>815</v>
      </c>
      <c r="B167" s="5" t="s">
        <v>144</v>
      </c>
      <c r="C167" s="7">
        <v>26110</v>
      </c>
      <c r="D167" s="7">
        <v>12350</v>
      </c>
      <c r="E167" s="7">
        <v>7723</v>
      </c>
      <c r="F167" s="11">
        <v>148.02</v>
      </c>
      <c r="G167" s="22" t="s">
        <v>355</v>
      </c>
    </row>
    <row r="168" spans="1:7" ht="12.75">
      <c r="A168" s="34">
        <v>816</v>
      </c>
      <c r="B168" s="5" t="s">
        <v>145</v>
      </c>
      <c r="C168" s="7">
        <v>0</v>
      </c>
      <c r="D168" s="7">
        <v>13170</v>
      </c>
      <c r="E168" s="7">
        <v>1000</v>
      </c>
      <c r="F168" s="11">
        <v>32.13</v>
      </c>
      <c r="G168" s="22" t="s">
        <v>356</v>
      </c>
    </row>
    <row r="169" spans="1:7" ht="12.75">
      <c r="A169" s="34">
        <v>817</v>
      </c>
      <c r="B169" s="5" t="s">
        <v>146</v>
      </c>
      <c r="C169" s="7">
        <v>1140</v>
      </c>
      <c r="D169" s="7">
        <v>7000</v>
      </c>
      <c r="E169" s="7">
        <v>750</v>
      </c>
      <c r="F169" s="11">
        <v>32.8</v>
      </c>
      <c r="G169" s="22" t="s">
        <v>357</v>
      </c>
    </row>
    <row r="170" spans="1:7" ht="12.75">
      <c r="A170" s="34">
        <v>818</v>
      </c>
      <c r="B170" s="5" t="s">
        <v>147</v>
      </c>
      <c r="C170" s="7">
        <v>1800</v>
      </c>
      <c r="D170" s="7">
        <v>7200</v>
      </c>
      <c r="E170" s="7">
        <v>1200</v>
      </c>
      <c r="F170" s="11">
        <v>26.84</v>
      </c>
      <c r="G170" s="22" t="s">
        <v>358</v>
      </c>
    </row>
    <row r="171" spans="1:7" ht="12.75">
      <c r="A171" s="34">
        <v>819</v>
      </c>
      <c r="B171" s="5" t="s">
        <v>148</v>
      </c>
      <c r="C171" s="7">
        <v>4795</v>
      </c>
      <c r="D171" s="7">
        <v>19412</v>
      </c>
      <c r="E171" s="7">
        <v>2252</v>
      </c>
      <c r="F171" s="11">
        <v>16.67</v>
      </c>
      <c r="G171" s="22" t="s">
        <v>365</v>
      </c>
    </row>
    <row r="172" spans="1:7" ht="12.75">
      <c r="A172" s="34">
        <v>820</v>
      </c>
      <c r="B172" s="5" t="s">
        <v>149</v>
      </c>
      <c r="C172" s="7">
        <v>1530</v>
      </c>
      <c r="D172" s="7">
        <v>8000</v>
      </c>
      <c r="E172" s="7">
        <v>2115</v>
      </c>
      <c r="F172" s="11">
        <v>54.92</v>
      </c>
      <c r="G172" s="22" t="s">
        <v>359</v>
      </c>
    </row>
    <row r="173" spans="1:7" ht="12.75">
      <c r="A173" s="34">
        <v>821</v>
      </c>
      <c r="B173" s="5" t="s">
        <v>150</v>
      </c>
      <c r="C173" s="7">
        <v>0</v>
      </c>
      <c r="D173" s="7">
        <v>1600</v>
      </c>
      <c r="E173" s="7">
        <v>0</v>
      </c>
      <c r="F173" s="11">
        <v>5.01</v>
      </c>
      <c r="G173" s="22" t="s">
        <v>360</v>
      </c>
    </row>
    <row r="174" spans="1:7" ht="12.75">
      <c r="A174" s="34">
        <v>822</v>
      </c>
      <c r="B174" s="5" t="s">
        <v>151</v>
      </c>
      <c r="C174" s="7">
        <v>2536</v>
      </c>
      <c r="D174" s="7">
        <v>12500</v>
      </c>
      <c r="E174" s="7">
        <v>3420</v>
      </c>
      <c r="F174" s="11">
        <v>45.57</v>
      </c>
      <c r="G174" s="22" t="s">
        <v>361</v>
      </c>
    </row>
    <row r="175" spans="1:7" ht="12.75">
      <c r="A175" s="34">
        <v>823</v>
      </c>
      <c r="B175" s="5" t="s">
        <v>152</v>
      </c>
      <c r="C175" s="7">
        <v>740</v>
      </c>
      <c r="D175" s="7">
        <v>9000</v>
      </c>
      <c r="E175" s="7">
        <v>400</v>
      </c>
      <c r="F175" s="11">
        <v>33.68</v>
      </c>
      <c r="G175" s="22" t="s">
        <v>362</v>
      </c>
    </row>
    <row r="176" spans="1:7" ht="12.75">
      <c r="A176" s="34">
        <v>824</v>
      </c>
      <c r="B176" s="5" t="s">
        <v>153</v>
      </c>
      <c r="C176" s="7">
        <v>2127</v>
      </c>
      <c r="D176" s="7">
        <v>8950</v>
      </c>
      <c r="E176" s="7">
        <v>760</v>
      </c>
      <c r="F176" s="11">
        <v>45.52</v>
      </c>
      <c r="G176" s="22" t="s">
        <v>363</v>
      </c>
    </row>
    <row r="177" spans="1:7" ht="13.5" thickBot="1">
      <c r="A177" s="34">
        <v>825</v>
      </c>
      <c r="B177" s="5" t="s">
        <v>154</v>
      </c>
      <c r="C177" s="7">
        <v>1308</v>
      </c>
      <c r="D177" s="7">
        <v>9850</v>
      </c>
      <c r="E177" s="7">
        <v>659</v>
      </c>
      <c r="F177" s="11">
        <v>27.6</v>
      </c>
      <c r="G177" s="22" t="s">
        <v>364</v>
      </c>
    </row>
    <row r="178" spans="1:7" ht="13.5" thickBot="1">
      <c r="A178" s="35"/>
      <c r="B178" s="29" t="s">
        <v>535</v>
      </c>
      <c r="C178" s="30">
        <f>SUM(C153:C177)</f>
        <v>75574</v>
      </c>
      <c r="D178" s="30">
        <v>168721</v>
      </c>
      <c r="E178" s="30">
        <f>SUM(E153:E177)</f>
        <v>37733</v>
      </c>
      <c r="F178" s="31"/>
      <c r="G178" s="32"/>
    </row>
    <row r="179" spans="1:5" ht="13.5" thickBot="1">
      <c r="A179" s="15"/>
      <c r="B179" s="2"/>
      <c r="C179" s="3"/>
      <c r="D179" s="3"/>
      <c r="E179" s="3"/>
    </row>
    <row r="180" spans="1:7" ht="12.75">
      <c r="A180" s="37">
        <v>900</v>
      </c>
      <c r="B180" s="38" t="s">
        <v>536</v>
      </c>
      <c r="C180" s="39"/>
      <c r="D180" s="39"/>
      <c r="E180" s="39"/>
      <c r="F180" s="40"/>
      <c r="G180" s="41"/>
    </row>
    <row r="181" spans="1:7" ht="12.75">
      <c r="A181" s="34">
        <v>901</v>
      </c>
      <c r="B181" s="5" t="s">
        <v>155</v>
      </c>
      <c r="C181" s="7">
        <v>1450</v>
      </c>
      <c r="D181" s="7">
        <v>15500</v>
      </c>
      <c r="E181" s="7">
        <v>880</v>
      </c>
      <c r="F181" s="11">
        <v>57.88</v>
      </c>
      <c r="G181" s="22" t="s">
        <v>563</v>
      </c>
    </row>
    <row r="182" spans="1:7" ht="12.75">
      <c r="A182" s="34">
        <v>902</v>
      </c>
      <c r="B182" s="5" t="s">
        <v>156</v>
      </c>
      <c r="C182" s="7">
        <v>2070</v>
      </c>
      <c r="D182" s="7">
        <v>18750</v>
      </c>
      <c r="E182" s="7">
        <v>2200</v>
      </c>
      <c r="F182" s="11">
        <v>83.4</v>
      </c>
      <c r="G182" s="22" t="s">
        <v>564</v>
      </c>
    </row>
    <row r="183" spans="1:7" ht="12.75">
      <c r="A183" s="34">
        <v>903</v>
      </c>
      <c r="B183" s="5" t="s">
        <v>157</v>
      </c>
      <c r="C183" s="7">
        <v>4405</v>
      </c>
      <c r="D183" s="7">
        <v>56230</v>
      </c>
      <c r="E183" s="7">
        <v>2415</v>
      </c>
      <c r="F183" s="11">
        <v>68.23</v>
      </c>
      <c r="G183" s="22" t="s">
        <v>565</v>
      </c>
    </row>
    <row r="184" spans="1:7" ht="12.75">
      <c r="A184" s="34">
        <v>904</v>
      </c>
      <c r="B184" s="5" t="s">
        <v>158</v>
      </c>
      <c r="C184" s="7">
        <v>3279</v>
      </c>
      <c r="D184" s="7">
        <v>46910</v>
      </c>
      <c r="E184" s="7">
        <v>2048</v>
      </c>
      <c r="F184" s="11">
        <v>56.53</v>
      </c>
      <c r="G184" s="22" t="s">
        <v>566</v>
      </c>
    </row>
    <row r="185" spans="1:7" ht="12.75">
      <c r="A185" s="34">
        <v>905</v>
      </c>
      <c r="B185" s="5" t="s">
        <v>159</v>
      </c>
      <c r="C185" s="7">
        <v>3119</v>
      </c>
      <c r="D185" s="7">
        <v>12370</v>
      </c>
      <c r="E185" s="7">
        <v>3680</v>
      </c>
      <c r="F185" s="11">
        <v>42.59</v>
      </c>
      <c r="G185" s="22" t="s">
        <v>567</v>
      </c>
    </row>
    <row r="186" spans="1:7" ht="12.75">
      <c r="A186" s="34">
        <v>906</v>
      </c>
      <c r="B186" s="5" t="s">
        <v>160</v>
      </c>
      <c r="C186" s="7">
        <v>1710</v>
      </c>
      <c r="D186" s="7">
        <v>15450</v>
      </c>
      <c r="E186" s="7">
        <v>560</v>
      </c>
      <c r="F186" s="11">
        <v>36.01</v>
      </c>
      <c r="G186" s="22" t="s">
        <v>568</v>
      </c>
    </row>
    <row r="187" spans="1:7" ht="12.75">
      <c r="A187" s="34">
        <v>907</v>
      </c>
      <c r="B187" s="5" t="s">
        <v>161</v>
      </c>
      <c r="C187" s="7">
        <v>3331</v>
      </c>
      <c r="D187" s="7">
        <v>28000</v>
      </c>
      <c r="E187" s="7">
        <v>900</v>
      </c>
      <c r="F187" s="11">
        <v>55.28</v>
      </c>
      <c r="G187" s="22" t="s">
        <v>569</v>
      </c>
    </row>
    <row r="188" spans="1:7" ht="12.75">
      <c r="A188" s="34">
        <v>909</v>
      </c>
      <c r="B188" s="5" t="s">
        <v>162</v>
      </c>
      <c r="C188" s="7">
        <v>1500</v>
      </c>
      <c r="D188" s="7">
        <v>15225</v>
      </c>
      <c r="E188" s="7">
        <v>1270</v>
      </c>
      <c r="F188" s="11">
        <v>67.9</v>
      </c>
      <c r="G188" s="22" t="s">
        <v>570</v>
      </c>
    </row>
    <row r="189" spans="1:7" ht="12.75">
      <c r="A189" s="34">
        <v>910</v>
      </c>
      <c r="B189" s="5" t="s">
        <v>163</v>
      </c>
      <c r="C189" s="7">
        <v>810</v>
      </c>
      <c r="D189" s="7">
        <v>26350</v>
      </c>
      <c r="E189" s="7">
        <v>490</v>
      </c>
      <c r="F189" s="11">
        <v>86.67</v>
      </c>
      <c r="G189" s="22" t="s">
        <v>571</v>
      </c>
    </row>
    <row r="190" spans="1:7" ht="13.5" thickBot="1">
      <c r="A190" s="34">
        <v>911</v>
      </c>
      <c r="B190" s="5" t="s">
        <v>164</v>
      </c>
      <c r="C190" s="7">
        <v>1965</v>
      </c>
      <c r="D190" s="7">
        <v>10500</v>
      </c>
      <c r="E190" s="7">
        <v>1155</v>
      </c>
      <c r="F190" s="11">
        <v>48.12</v>
      </c>
      <c r="G190" s="22" t="s">
        <v>572</v>
      </c>
    </row>
    <row r="191" spans="1:7" ht="13.5" thickBot="1">
      <c r="A191" s="35"/>
      <c r="B191" s="29" t="s">
        <v>537</v>
      </c>
      <c r="C191" s="30">
        <f>SUM(C181:C190)</f>
        <v>23639</v>
      </c>
      <c r="D191" s="30">
        <v>162500</v>
      </c>
      <c r="E191" s="30">
        <f>SUM(E181:E190)</f>
        <v>15598</v>
      </c>
      <c r="F191" s="31"/>
      <c r="G191" s="32"/>
    </row>
    <row r="192" spans="1:5" ht="13.5" thickBot="1">
      <c r="A192" s="15"/>
      <c r="B192" s="2"/>
      <c r="C192" s="3"/>
      <c r="D192" s="3"/>
      <c r="E192" s="3"/>
    </row>
    <row r="193" spans="1:7" ht="12.75">
      <c r="A193" s="37">
        <v>1000</v>
      </c>
      <c r="B193" s="38" t="s">
        <v>538</v>
      </c>
      <c r="C193" s="39"/>
      <c r="D193" s="39"/>
      <c r="E193" s="39"/>
      <c r="F193" s="40"/>
      <c r="G193" s="41"/>
    </row>
    <row r="194" spans="1:7" ht="12.75">
      <c r="A194" s="34">
        <v>1001</v>
      </c>
      <c r="B194" s="5" t="s">
        <v>165</v>
      </c>
      <c r="C194" s="7">
        <v>568</v>
      </c>
      <c r="D194" s="7">
        <v>17970</v>
      </c>
      <c r="E194" s="7">
        <v>0</v>
      </c>
      <c r="F194" s="11">
        <v>91.32</v>
      </c>
      <c r="G194" s="22" t="s">
        <v>498</v>
      </c>
    </row>
    <row r="195" spans="1:7" ht="12.75">
      <c r="A195" s="34">
        <v>1002</v>
      </c>
      <c r="B195" s="5" t="s">
        <v>166</v>
      </c>
      <c r="C195" s="7">
        <v>1300</v>
      </c>
      <c r="D195" s="7">
        <v>7900</v>
      </c>
      <c r="E195" s="7">
        <v>800</v>
      </c>
      <c r="F195" s="11">
        <v>28.73</v>
      </c>
      <c r="G195" s="22" t="s">
        <v>499</v>
      </c>
    </row>
    <row r="196" spans="1:7" ht="12.75">
      <c r="A196" s="34">
        <v>1003</v>
      </c>
      <c r="B196" s="5" t="s">
        <v>167</v>
      </c>
      <c r="C196" s="7">
        <v>2740</v>
      </c>
      <c r="D196" s="7">
        <v>28900</v>
      </c>
      <c r="E196" s="7">
        <v>3420</v>
      </c>
      <c r="F196" s="11">
        <v>101.32</v>
      </c>
      <c r="G196" s="22" t="s">
        <v>500</v>
      </c>
    </row>
    <row r="197" spans="1:7" ht="12.75">
      <c r="A197" s="34">
        <v>1004</v>
      </c>
      <c r="B197" s="5" t="s">
        <v>168</v>
      </c>
      <c r="C197" s="7">
        <v>1382</v>
      </c>
      <c r="D197" s="7">
        <v>14068</v>
      </c>
      <c r="E197" s="7">
        <v>500</v>
      </c>
      <c r="F197" s="11">
        <v>59.96</v>
      </c>
      <c r="G197" s="22" t="s">
        <v>501</v>
      </c>
    </row>
    <row r="198" spans="1:7" ht="12.75">
      <c r="A198" s="34">
        <v>1005</v>
      </c>
      <c r="B198" s="5" t="s">
        <v>169</v>
      </c>
      <c r="C198" s="7">
        <v>1065</v>
      </c>
      <c r="D198" s="7">
        <v>10000</v>
      </c>
      <c r="E198" s="7">
        <v>950</v>
      </c>
      <c r="F198" s="11">
        <v>58.32</v>
      </c>
      <c r="G198" s="22" t="s">
        <v>502</v>
      </c>
    </row>
    <row r="199" spans="1:7" ht="12.75">
      <c r="A199" s="34">
        <v>1006</v>
      </c>
      <c r="B199" s="5" t="s">
        <v>170</v>
      </c>
      <c r="C199" s="7">
        <v>6925</v>
      </c>
      <c r="D199" s="7">
        <v>34650</v>
      </c>
      <c r="E199" s="7">
        <v>2832</v>
      </c>
      <c r="F199" s="11">
        <v>54.75</v>
      </c>
      <c r="G199" s="22" t="s">
        <v>503</v>
      </c>
    </row>
    <row r="200" spans="1:7" ht="12.75">
      <c r="A200" s="34">
        <v>1007</v>
      </c>
      <c r="B200" s="5" t="s">
        <v>171</v>
      </c>
      <c r="C200" s="7">
        <v>1490</v>
      </c>
      <c r="D200" s="7">
        <v>10150</v>
      </c>
      <c r="E200" s="7">
        <v>545</v>
      </c>
      <c r="F200" s="11">
        <v>52.97</v>
      </c>
      <c r="G200" s="22" t="s">
        <v>504</v>
      </c>
    </row>
    <row r="201" spans="1:7" ht="12.75">
      <c r="A201" s="34">
        <v>1008</v>
      </c>
      <c r="B201" s="5" t="s">
        <v>172</v>
      </c>
      <c r="C201" s="7">
        <v>8440</v>
      </c>
      <c r="D201" s="7">
        <v>92180</v>
      </c>
      <c r="E201" s="7">
        <v>6091</v>
      </c>
      <c r="F201" s="11">
        <v>74.72</v>
      </c>
      <c r="G201" s="22" t="s">
        <v>505</v>
      </c>
    </row>
    <row r="202" spans="1:7" ht="12.75">
      <c r="A202" s="34">
        <v>1009</v>
      </c>
      <c r="B202" s="5" t="s">
        <v>173</v>
      </c>
      <c r="C202" s="7">
        <v>1310</v>
      </c>
      <c r="D202" s="7">
        <v>7700</v>
      </c>
      <c r="E202" s="7">
        <v>0</v>
      </c>
      <c r="F202" s="11">
        <v>68.25</v>
      </c>
      <c r="G202" s="22" t="s">
        <v>513</v>
      </c>
    </row>
    <row r="203" spans="1:7" ht="12.75">
      <c r="A203" s="34">
        <v>1010</v>
      </c>
      <c r="B203" s="5" t="s">
        <v>174</v>
      </c>
      <c r="C203" s="7">
        <v>7275</v>
      </c>
      <c r="D203" s="7">
        <v>39870</v>
      </c>
      <c r="E203" s="7">
        <v>2468</v>
      </c>
      <c r="F203" s="11">
        <v>80.8</v>
      </c>
      <c r="G203" s="22" t="s">
        <v>506</v>
      </c>
    </row>
    <row r="204" spans="1:7" ht="12.75">
      <c r="A204" s="34">
        <v>1011</v>
      </c>
      <c r="B204" s="5" t="s">
        <v>175</v>
      </c>
      <c r="C204" s="7">
        <v>2300</v>
      </c>
      <c r="D204" s="7">
        <v>12550</v>
      </c>
      <c r="E204" s="7">
        <v>0</v>
      </c>
      <c r="F204" s="11">
        <v>40.57</v>
      </c>
      <c r="G204" s="22" t="s">
        <v>507</v>
      </c>
    </row>
    <row r="205" spans="1:7" ht="12.75">
      <c r="A205" s="34">
        <v>1012</v>
      </c>
      <c r="B205" s="5" t="s">
        <v>176</v>
      </c>
      <c r="C205" s="7">
        <v>2883</v>
      </c>
      <c r="D205" s="7">
        <v>23420</v>
      </c>
      <c r="E205" s="7">
        <v>2020</v>
      </c>
      <c r="F205" s="11">
        <v>84.79</v>
      </c>
      <c r="G205" s="22" t="s">
        <v>508</v>
      </c>
    </row>
    <row r="206" spans="1:7" ht="12.75">
      <c r="A206" s="34">
        <v>1013</v>
      </c>
      <c r="B206" s="5" t="s">
        <v>177</v>
      </c>
      <c r="C206" s="7">
        <v>1706</v>
      </c>
      <c r="D206" s="7">
        <v>13280</v>
      </c>
      <c r="E206" s="7">
        <v>1267</v>
      </c>
      <c r="F206" s="11">
        <v>68</v>
      </c>
      <c r="G206" s="22" t="s">
        <v>509</v>
      </c>
    </row>
    <row r="207" spans="1:7" ht="12.75">
      <c r="A207" s="34">
        <v>1014</v>
      </c>
      <c r="B207" s="5" t="s">
        <v>178</v>
      </c>
      <c r="C207" s="7">
        <v>5039</v>
      </c>
      <c r="D207" s="7">
        <v>19850</v>
      </c>
      <c r="E207" s="7">
        <v>2802</v>
      </c>
      <c r="F207" s="11">
        <v>39.22</v>
      </c>
      <c r="G207" s="22" t="s">
        <v>510</v>
      </c>
    </row>
    <row r="208" spans="1:7" ht="12.75">
      <c r="A208" s="34">
        <v>1015</v>
      </c>
      <c r="B208" s="5" t="s">
        <v>179</v>
      </c>
      <c r="C208" s="7">
        <v>1235</v>
      </c>
      <c r="D208" s="7">
        <v>16600</v>
      </c>
      <c r="E208" s="7">
        <v>510</v>
      </c>
      <c r="F208" s="11">
        <v>58.42</v>
      </c>
      <c r="G208" s="22" t="s">
        <v>511</v>
      </c>
    </row>
    <row r="209" spans="1:7" ht="13.5" thickBot="1">
      <c r="A209" s="34">
        <v>1016</v>
      </c>
      <c r="B209" s="5" t="s">
        <v>180</v>
      </c>
      <c r="C209" s="7">
        <v>2340</v>
      </c>
      <c r="D209" s="7">
        <v>24800</v>
      </c>
      <c r="E209" s="7">
        <v>1823</v>
      </c>
      <c r="F209" s="11">
        <v>110.96</v>
      </c>
      <c r="G209" s="22" t="s">
        <v>512</v>
      </c>
    </row>
    <row r="210" spans="1:7" ht="13.5" thickBot="1">
      <c r="A210" s="35"/>
      <c r="B210" s="29" t="s">
        <v>539</v>
      </c>
      <c r="C210" s="30">
        <f>SUM(C194:C209)</f>
        <v>47998</v>
      </c>
      <c r="D210" s="30">
        <v>248000</v>
      </c>
      <c r="E210" s="30">
        <f>SUM(E194:E209)</f>
        <v>26028</v>
      </c>
      <c r="F210" s="31"/>
      <c r="G210" s="32"/>
    </row>
    <row r="211" spans="1:5" ht="13.5" thickBot="1">
      <c r="A211" s="15"/>
      <c r="B211" s="2"/>
      <c r="C211" s="3"/>
      <c r="D211" s="3"/>
      <c r="E211" s="3"/>
    </row>
    <row r="212" spans="1:7" ht="12.75">
      <c r="A212" s="37">
        <v>1100</v>
      </c>
      <c r="B212" s="38" t="s">
        <v>540</v>
      </c>
      <c r="C212" s="39"/>
      <c r="D212" s="39"/>
      <c r="E212" s="39"/>
      <c r="F212" s="40"/>
      <c r="G212" s="41"/>
    </row>
    <row r="213" spans="1:7" ht="12.75">
      <c r="A213" s="34">
        <v>1101</v>
      </c>
      <c r="B213" s="5" t="s">
        <v>181</v>
      </c>
      <c r="C213" s="7">
        <v>2005</v>
      </c>
      <c r="D213" s="7">
        <v>34620</v>
      </c>
      <c r="E213" s="7">
        <v>770</v>
      </c>
      <c r="F213" s="11">
        <v>59.07</v>
      </c>
      <c r="G213" s="22" t="s">
        <v>282</v>
      </c>
    </row>
    <row r="214" spans="1:7" ht="12.75">
      <c r="A214" s="34">
        <v>1102</v>
      </c>
      <c r="B214" s="5" t="s">
        <v>182</v>
      </c>
      <c r="C214" s="7">
        <v>2130</v>
      </c>
      <c r="D214" s="7">
        <v>17000</v>
      </c>
      <c r="E214" s="7">
        <v>2000</v>
      </c>
      <c r="F214" s="11">
        <v>38.27</v>
      </c>
      <c r="G214" s="22" t="s">
        <v>283</v>
      </c>
    </row>
    <row r="215" spans="1:7" ht="12.75">
      <c r="A215" s="34">
        <v>1103</v>
      </c>
      <c r="B215" s="5" t="s">
        <v>183</v>
      </c>
      <c r="C215" s="7">
        <v>3532</v>
      </c>
      <c r="D215" s="7">
        <v>18080</v>
      </c>
      <c r="E215" s="7">
        <v>2820</v>
      </c>
      <c r="F215" s="11">
        <v>39.98</v>
      </c>
      <c r="G215" s="22" t="s">
        <v>284</v>
      </c>
    </row>
    <row r="216" spans="1:7" ht="12.75">
      <c r="A216" s="34">
        <v>1104</v>
      </c>
      <c r="B216" s="5" t="s">
        <v>184</v>
      </c>
      <c r="C216" s="7">
        <v>9597</v>
      </c>
      <c r="D216" s="7">
        <v>33646</v>
      </c>
      <c r="E216" s="7">
        <v>3794</v>
      </c>
      <c r="F216" s="11">
        <v>37.06</v>
      </c>
      <c r="G216" s="22" t="s">
        <v>285</v>
      </c>
    </row>
    <row r="217" spans="1:7" ht="12.75">
      <c r="A217" s="34">
        <v>1105</v>
      </c>
      <c r="B217" s="5" t="s">
        <v>185</v>
      </c>
      <c r="C217" s="7">
        <v>16630</v>
      </c>
      <c r="D217" s="7">
        <v>34080</v>
      </c>
      <c r="E217" s="7">
        <v>12870</v>
      </c>
      <c r="F217" s="11">
        <v>51.52</v>
      </c>
      <c r="G217" s="22" t="s">
        <v>286</v>
      </c>
    </row>
    <row r="218" spans="1:7" ht="12.75">
      <c r="A218" s="34">
        <v>1106</v>
      </c>
      <c r="B218" s="5" t="s">
        <v>186</v>
      </c>
      <c r="C218" s="7">
        <v>2184</v>
      </c>
      <c r="D218" s="7">
        <v>18090</v>
      </c>
      <c r="E218" s="7">
        <v>1020</v>
      </c>
      <c r="F218" s="11">
        <v>41.16</v>
      </c>
      <c r="G218" s="22" t="s">
        <v>287</v>
      </c>
    </row>
    <row r="219" spans="1:7" ht="12.75">
      <c r="A219" s="34">
        <v>1107</v>
      </c>
      <c r="B219" s="5" t="s">
        <v>187</v>
      </c>
      <c r="C219" s="7">
        <v>2805</v>
      </c>
      <c r="D219" s="7">
        <v>6400</v>
      </c>
      <c r="E219" s="7">
        <v>1960</v>
      </c>
      <c r="F219" s="11">
        <v>32.93</v>
      </c>
      <c r="G219" s="22" t="s">
        <v>288</v>
      </c>
    </row>
    <row r="220" spans="1:7" ht="12.75">
      <c r="A220" s="34">
        <v>1108</v>
      </c>
      <c r="B220" s="5" t="s">
        <v>188</v>
      </c>
      <c r="C220" s="7">
        <v>3205</v>
      </c>
      <c r="D220" s="7">
        <v>12750</v>
      </c>
      <c r="E220" s="7">
        <v>0</v>
      </c>
      <c r="F220" s="11">
        <v>40.59</v>
      </c>
      <c r="G220" s="22" t="s">
        <v>289</v>
      </c>
    </row>
    <row r="221" spans="1:7" ht="12.75">
      <c r="A221" s="34">
        <v>1109</v>
      </c>
      <c r="B221" s="5" t="s">
        <v>189</v>
      </c>
      <c r="C221" s="7">
        <v>540</v>
      </c>
      <c r="D221" s="7">
        <v>1310</v>
      </c>
      <c r="E221" s="7">
        <v>0</v>
      </c>
      <c r="F221" s="11">
        <v>7.31</v>
      </c>
      <c r="G221" s="22" t="s">
        <v>290</v>
      </c>
    </row>
    <row r="222" spans="1:7" ht="12.75">
      <c r="A222" s="34">
        <v>1110</v>
      </c>
      <c r="B222" s="5" t="s">
        <v>190</v>
      </c>
      <c r="C222" s="7">
        <v>2120</v>
      </c>
      <c r="D222" s="7">
        <v>2620</v>
      </c>
      <c r="E222" s="7">
        <v>2060</v>
      </c>
      <c r="F222" s="11">
        <v>24.11</v>
      </c>
      <c r="G222" s="22" t="s">
        <v>291</v>
      </c>
    </row>
    <row r="223" spans="1:7" ht="12.75">
      <c r="A223" s="34">
        <v>1111</v>
      </c>
      <c r="B223" s="5" t="s">
        <v>191</v>
      </c>
      <c r="C223" s="7">
        <v>3700</v>
      </c>
      <c r="D223" s="7">
        <v>41670</v>
      </c>
      <c r="E223" s="7">
        <v>1337</v>
      </c>
      <c r="F223" s="11">
        <v>44.23</v>
      </c>
      <c r="G223" s="22" t="s">
        <v>292</v>
      </c>
    </row>
    <row r="224" spans="1:7" ht="12.75">
      <c r="A224" s="34">
        <v>1112</v>
      </c>
      <c r="B224" s="5" t="s">
        <v>192</v>
      </c>
      <c r="C224" s="7">
        <v>9740</v>
      </c>
      <c r="D224" s="7">
        <v>19300</v>
      </c>
      <c r="E224" s="7">
        <v>2500</v>
      </c>
      <c r="F224" s="11">
        <v>44.61</v>
      </c>
      <c r="G224" s="22" t="s">
        <v>293</v>
      </c>
    </row>
    <row r="225" spans="1:7" ht="12.75">
      <c r="A225" s="34">
        <v>1113</v>
      </c>
      <c r="B225" s="5" t="s">
        <v>193</v>
      </c>
      <c r="C225" s="7">
        <v>1320</v>
      </c>
      <c r="D225" s="7">
        <v>13700</v>
      </c>
      <c r="E225" s="7">
        <v>1650</v>
      </c>
      <c r="F225" s="11">
        <v>52.09</v>
      </c>
      <c r="G225" s="22" t="s">
        <v>294</v>
      </c>
    </row>
    <row r="226" spans="1:7" ht="12.75">
      <c r="A226" s="34">
        <v>1114</v>
      </c>
      <c r="B226" s="5" t="s">
        <v>194</v>
      </c>
      <c r="C226" s="7">
        <v>1088</v>
      </c>
      <c r="D226" s="7">
        <v>8450</v>
      </c>
      <c r="E226" s="7">
        <v>830</v>
      </c>
      <c r="F226" s="11">
        <v>82.28</v>
      </c>
      <c r="G226" s="22" t="s">
        <v>295</v>
      </c>
    </row>
    <row r="227" spans="1:7" ht="12.75">
      <c r="A227" s="34">
        <v>1115</v>
      </c>
      <c r="B227" s="5" t="s">
        <v>195</v>
      </c>
      <c r="C227" s="7">
        <v>4763</v>
      </c>
      <c r="D227" s="7">
        <v>51140</v>
      </c>
      <c r="E227" s="7">
        <v>2540</v>
      </c>
      <c r="F227" s="11">
        <v>91.11</v>
      </c>
      <c r="G227" s="22" t="s">
        <v>296</v>
      </c>
    </row>
    <row r="228" spans="1:7" ht="12.75">
      <c r="A228" s="34">
        <v>1116</v>
      </c>
      <c r="B228" s="5" t="s">
        <v>196</v>
      </c>
      <c r="C228" s="7">
        <v>1550</v>
      </c>
      <c r="D228" s="7">
        <v>11000</v>
      </c>
      <c r="E228" s="7">
        <v>0</v>
      </c>
      <c r="F228" s="11">
        <v>36.16</v>
      </c>
      <c r="G228" s="22" t="s">
        <v>297</v>
      </c>
    </row>
    <row r="229" spans="1:7" ht="12.75">
      <c r="A229" s="34">
        <v>1117</v>
      </c>
      <c r="B229" s="5" t="s">
        <v>197</v>
      </c>
      <c r="C229" s="7">
        <v>2260</v>
      </c>
      <c r="D229" s="7">
        <v>9230</v>
      </c>
      <c r="E229" s="7">
        <v>0</v>
      </c>
      <c r="F229" s="11">
        <v>24.29</v>
      </c>
      <c r="G229" s="22" t="s">
        <v>298</v>
      </c>
    </row>
    <row r="230" spans="1:7" ht="12.75">
      <c r="A230" s="34">
        <v>1118</v>
      </c>
      <c r="B230" s="5" t="s">
        <v>198</v>
      </c>
      <c r="C230" s="7">
        <v>2941</v>
      </c>
      <c r="D230" s="7">
        <v>69420</v>
      </c>
      <c r="E230" s="7">
        <v>1540</v>
      </c>
      <c r="F230" s="11">
        <v>114.75</v>
      </c>
      <c r="G230" s="22" t="s">
        <v>299</v>
      </c>
    </row>
    <row r="231" spans="1:7" ht="12.75">
      <c r="A231" s="34">
        <v>1119</v>
      </c>
      <c r="B231" s="5" t="s">
        <v>199</v>
      </c>
      <c r="C231" s="7">
        <v>1100</v>
      </c>
      <c r="D231" s="7">
        <v>2950</v>
      </c>
      <c r="E231" s="7">
        <v>520</v>
      </c>
      <c r="F231" s="11">
        <v>31.95</v>
      </c>
      <c r="G231" s="22" t="s">
        <v>300</v>
      </c>
    </row>
    <row r="232" spans="1:7" ht="12.75">
      <c r="A232" s="34">
        <v>1120</v>
      </c>
      <c r="B232" s="5" t="s">
        <v>200</v>
      </c>
      <c r="C232" s="7">
        <v>1587</v>
      </c>
      <c r="D232" s="7">
        <v>13000</v>
      </c>
      <c r="E232" s="7">
        <v>500</v>
      </c>
      <c r="F232" s="11">
        <v>35.92</v>
      </c>
      <c r="G232" s="22" t="s">
        <v>301</v>
      </c>
    </row>
    <row r="233" spans="1:7" ht="12.75">
      <c r="A233" s="34">
        <v>1121</v>
      </c>
      <c r="B233" s="5" t="s">
        <v>201</v>
      </c>
      <c r="C233" s="7">
        <v>4830</v>
      </c>
      <c r="D233" s="7">
        <v>47670</v>
      </c>
      <c r="E233" s="7">
        <v>1860</v>
      </c>
      <c r="F233" s="11">
        <v>45.26</v>
      </c>
      <c r="G233" s="22" t="s">
        <v>302</v>
      </c>
    </row>
    <row r="234" spans="1:7" ht="12.75">
      <c r="A234" s="34">
        <v>1122</v>
      </c>
      <c r="B234" s="5" t="s">
        <v>202</v>
      </c>
      <c r="C234" s="7">
        <v>3600</v>
      </c>
      <c r="D234" s="7">
        <v>18750</v>
      </c>
      <c r="E234" s="7">
        <v>2100</v>
      </c>
      <c r="F234" s="11">
        <v>40.61</v>
      </c>
      <c r="G234" s="22" t="s">
        <v>303</v>
      </c>
    </row>
    <row r="235" spans="1:7" ht="13.5" thickBot="1">
      <c r="A235" s="34">
        <v>1123</v>
      </c>
      <c r="B235" s="5" t="s">
        <v>203</v>
      </c>
      <c r="C235" s="7">
        <v>1400</v>
      </c>
      <c r="D235" s="7">
        <v>8550</v>
      </c>
      <c r="E235" s="7">
        <v>2150</v>
      </c>
      <c r="F235" s="11">
        <v>35.79</v>
      </c>
      <c r="G235" s="22" t="s">
        <v>304</v>
      </c>
    </row>
    <row r="236" spans="1:7" ht="13.5" thickBot="1">
      <c r="A236" s="35"/>
      <c r="B236" s="29" t="s">
        <v>541</v>
      </c>
      <c r="C236" s="30">
        <f>SUM(C213:C235)</f>
        <v>84627</v>
      </c>
      <c r="D236" s="30">
        <v>327000</v>
      </c>
      <c r="E236" s="30">
        <f>SUM(E213:E235)</f>
        <v>44821</v>
      </c>
      <c r="F236" s="31"/>
      <c r="G236" s="32"/>
    </row>
    <row r="237" spans="1:5" ht="13.5" thickBot="1">
      <c r="A237" s="15"/>
      <c r="B237" s="2"/>
      <c r="C237" s="3"/>
      <c r="D237" s="3"/>
      <c r="E237" s="3"/>
    </row>
    <row r="238" spans="1:7" ht="12.75">
      <c r="A238" s="37">
        <v>1200</v>
      </c>
      <c r="B238" s="38" t="s">
        <v>542</v>
      </c>
      <c r="C238" s="39"/>
      <c r="D238" s="39"/>
      <c r="E238" s="39"/>
      <c r="F238" s="40"/>
      <c r="G238" s="41"/>
    </row>
    <row r="239" spans="1:7" ht="12.75">
      <c r="A239" s="34">
        <v>1201</v>
      </c>
      <c r="B239" s="5" t="s">
        <v>204</v>
      </c>
      <c r="C239" s="7">
        <v>1735</v>
      </c>
      <c r="D239" s="7">
        <v>18700</v>
      </c>
      <c r="E239" s="7">
        <v>1090</v>
      </c>
      <c r="F239" s="11">
        <v>41.79</v>
      </c>
      <c r="G239" s="22" t="s">
        <v>396</v>
      </c>
    </row>
    <row r="240" spans="1:7" ht="12.75">
      <c r="A240" s="34">
        <v>1202</v>
      </c>
      <c r="B240" s="5" t="s">
        <v>205</v>
      </c>
      <c r="C240" s="7">
        <v>9700</v>
      </c>
      <c r="D240" s="7">
        <v>54500</v>
      </c>
      <c r="E240" s="7">
        <v>0</v>
      </c>
      <c r="F240" s="11">
        <v>51.03</v>
      </c>
      <c r="G240" s="22" t="s">
        <v>397</v>
      </c>
    </row>
    <row r="241" spans="1:7" ht="12.75">
      <c r="A241" s="34">
        <v>1203</v>
      </c>
      <c r="B241" s="5" t="s">
        <v>206</v>
      </c>
      <c r="C241" s="7">
        <v>8630</v>
      </c>
      <c r="D241" s="7">
        <v>23850</v>
      </c>
      <c r="E241" s="7">
        <v>3200</v>
      </c>
      <c r="F241" s="11">
        <v>148.04</v>
      </c>
      <c r="G241" s="22" t="s">
        <v>561</v>
      </c>
    </row>
    <row r="242" spans="1:7" ht="12.75">
      <c r="A242" s="34">
        <v>1204</v>
      </c>
      <c r="B242" s="5" t="s">
        <v>207</v>
      </c>
      <c r="C242" s="7">
        <v>2714</v>
      </c>
      <c r="D242" s="7">
        <v>29150</v>
      </c>
      <c r="E242" s="7">
        <v>966</v>
      </c>
      <c r="F242" s="11">
        <v>39.98</v>
      </c>
      <c r="G242" s="22" t="s">
        <v>398</v>
      </c>
    </row>
    <row r="243" spans="1:7" ht="12.75">
      <c r="A243" s="34">
        <v>1205</v>
      </c>
      <c r="B243" s="5" t="s">
        <v>208</v>
      </c>
      <c r="C243" s="7">
        <v>820</v>
      </c>
      <c r="D243" s="7">
        <v>7500</v>
      </c>
      <c r="E243" s="7">
        <v>100</v>
      </c>
      <c r="F243" s="11">
        <v>21.87</v>
      </c>
      <c r="G243" s="22" t="s">
        <v>399</v>
      </c>
    </row>
    <row r="244" spans="1:7" ht="12.75">
      <c r="A244" s="34">
        <v>1206</v>
      </c>
      <c r="B244" s="5" t="s">
        <v>209</v>
      </c>
      <c r="C244" s="7">
        <v>3128</v>
      </c>
      <c r="D244" s="7">
        <v>25555</v>
      </c>
      <c r="E244" s="7">
        <v>2700</v>
      </c>
      <c r="F244" s="11">
        <v>42.58</v>
      </c>
      <c r="G244" s="22" t="s">
        <v>400</v>
      </c>
    </row>
    <row r="245" spans="1:7" ht="12.75">
      <c r="A245" s="34">
        <v>1207</v>
      </c>
      <c r="B245" s="5" t="s">
        <v>210</v>
      </c>
      <c r="C245" s="7">
        <v>9274</v>
      </c>
      <c r="D245" s="7">
        <v>45550</v>
      </c>
      <c r="E245" s="7">
        <v>3269</v>
      </c>
      <c r="F245" s="11">
        <v>84.56</v>
      </c>
      <c r="G245" s="22" t="s">
        <v>401</v>
      </c>
    </row>
    <row r="246" spans="1:7" ht="12.75">
      <c r="A246" s="34">
        <v>1208</v>
      </c>
      <c r="B246" s="5" t="s">
        <v>211</v>
      </c>
      <c r="C246" s="7">
        <v>5000</v>
      </c>
      <c r="D246" s="7">
        <v>22100</v>
      </c>
      <c r="E246" s="7">
        <v>1400</v>
      </c>
      <c r="F246" s="11">
        <v>34.5</v>
      </c>
      <c r="G246" s="22" t="s">
        <v>402</v>
      </c>
    </row>
    <row r="247" spans="1:7" ht="12.75">
      <c r="A247" s="34">
        <v>1209</v>
      </c>
      <c r="B247" s="5" t="s">
        <v>212</v>
      </c>
      <c r="C247" s="7">
        <v>1130</v>
      </c>
      <c r="D247" s="7">
        <v>7050</v>
      </c>
      <c r="E247" s="7">
        <v>1020</v>
      </c>
      <c r="F247" s="11">
        <v>52.27</v>
      </c>
      <c r="G247" s="22" t="s">
        <v>403</v>
      </c>
    </row>
    <row r="248" spans="1:7" ht="12.75">
      <c r="A248" s="34">
        <v>1210</v>
      </c>
      <c r="B248" s="5" t="s">
        <v>213</v>
      </c>
      <c r="C248" s="7">
        <v>2300</v>
      </c>
      <c r="D248" s="7">
        <v>11340</v>
      </c>
      <c r="E248" s="7">
        <v>395</v>
      </c>
      <c r="F248" s="11">
        <v>61.08</v>
      </c>
      <c r="G248" s="22" t="s">
        <v>404</v>
      </c>
    </row>
    <row r="249" spans="1:7" ht="12.75">
      <c r="A249" s="34">
        <v>1211</v>
      </c>
      <c r="B249" s="5" t="s">
        <v>214</v>
      </c>
      <c r="C249" s="7">
        <v>2415</v>
      </c>
      <c r="D249" s="7">
        <v>25480</v>
      </c>
      <c r="E249" s="7">
        <v>770</v>
      </c>
      <c r="F249" s="11">
        <v>33.1</v>
      </c>
      <c r="G249" s="22" t="s">
        <v>405</v>
      </c>
    </row>
    <row r="250" spans="1:7" ht="12.75">
      <c r="A250" s="34">
        <v>1212</v>
      </c>
      <c r="B250" s="5" t="s">
        <v>215</v>
      </c>
      <c r="C250" s="7">
        <v>3390</v>
      </c>
      <c r="D250" s="7">
        <v>26570</v>
      </c>
      <c r="E250" s="7">
        <v>786</v>
      </c>
      <c r="F250" s="11">
        <v>31.34</v>
      </c>
      <c r="G250" s="22" t="s">
        <v>406</v>
      </c>
    </row>
    <row r="251" spans="1:7" ht="12.75">
      <c r="A251" s="34">
        <v>1213</v>
      </c>
      <c r="B251" s="5" t="s">
        <v>216</v>
      </c>
      <c r="C251" s="7">
        <v>3560</v>
      </c>
      <c r="D251" s="7">
        <v>20750</v>
      </c>
      <c r="E251" s="7">
        <v>2152</v>
      </c>
      <c r="F251" s="11">
        <v>30.8</v>
      </c>
      <c r="G251" s="22" t="s">
        <v>407</v>
      </c>
    </row>
    <row r="252" spans="1:7" ht="12.75">
      <c r="A252" s="34">
        <v>1214</v>
      </c>
      <c r="B252" s="5" t="s">
        <v>217</v>
      </c>
      <c r="C252" s="7">
        <v>5287</v>
      </c>
      <c r="D252" s="7">
        <v>23600</v>
      </c>
      <c r="E252" s="7">
        <v>1832</v>
      </c>
      <c r="F252" s="11">
        <v>61.56</v>
      </c>
      <c r="G252" s="22" t="s">
        <v>408</v>
      </c>
    </row>
    <row r="253" spans="1:7" ht="12.75">
      <c r="A253" s="34">
        <v>1215</v>
      </c>
      <c r="B253" s="5" t="s">
        <v>218</v>
      </c>
      <c r="C253" s="7">
        <v>1000</v>
      </c>
      <c r="D253" s="7">
        <v>20820</v>
      </c>
      <c r="E253" s="7">
        <v>420</v>
      </c>
      <c r="F253" s="11">
        <v>26.19</v>
      </c>
      <c r="G253" s="22" t="s">
        <v>562</v>
      </c>
    </row>
    <row r="254" spans="1:7" ht="12.75">
      <c r="A254" s="34">
        <v>1216</v>
      </c>
      <c r="B254" s="5" t="s">
        <v>219</v>
      </c>
      <c r="C254" s="7">
        <v>3480</v>
      </c>
      <c r="D254" s="7">
        <v>15650</v>
      </c>
      <c r="E254" s="7">
        <v>1120</v>
      </c>
      <c r="F254" s="11">
        <v>19.19</v>
      </c>
      <c r="G254" s="22" t="s">
        <v>409</v>
      </c>
    </row>
    <row r="255" spans="1:7" ht="12.75">
      <c r="A255" s="34">
        <v>1217</v>
      </c>
      <c r="B255" s="5" t="s">
        <v>220</v>
      </c>
      <c r="C255" s="7">
        <v>1720</v>
      </c>
      <c r="D255" s="7">
        <v>9000</v>
      </c>
      <c r="E255" s="7">
        <v>920</v>
      </c>
      <c r="F255" s="11">
        <v>27.25</v>
      </c>
      <c r="G255" s="22" t="s">
        <v>410</v>
      </c>
    </row>
    <row r="256" spans="1:7" ht="12.75">
      <c r="A256" s="34">
        <v>1218</v>
      </c>
      <c r="B256" s="5" t="s">
        <v>221</v>
      </c>
      <c r="C256" s="7">
        <v>5170</v>
      </c>
      <c r="D256" s="7">
        <v>33100</v>
      </c>
      <c r="E256" s="7">
        <v>2340</v>
      </c>
      <c r="F256" s="11">
        <v>65.6</v>
      </c>
      <c r="G256" s="22" t="s">
        <v>411</v>
      </c>
    </row>
    <row r="257" spans="1:7" ht="12.75">
      <c r="A257" s="34">
        <v>1219</v>
      </c>
      <c r="B257" s="5" t="s">
        <v>222</v>
      </c>
      <c r="C257" s="7">
        <v>7666</v>
      </c>
      <c r="D257" s="7">
        <v>51590</v>
      </c>
      <c r="E257" s="7">
        <v>3610</v>
      </c>
      <c r="F257" s="11">
        <v>78.28</v>
      </c>
      <c r="G257" s="22" t="s">
        <v>412</v>
      </c>
    </row>
    <row r="258" spans="1:7" ht="12.75">
      <c r="A258" s="34">
        <v>1220</v>
      </c>
      <c r="B258" s="5" t="s">
        <v>223</v>
      </c>
      <c r="C258" s="7">
        <v>5500</v>
      </c>
      <c r="D258" s="7">
        <v>27000</v>
      </c>
      <c r="E258" s="7">
        <v>1930</v>
      </c>
      <c r="F258" s="11">
        <v>55.71</v>
      </c>
      <c r="G258" s="22" t="s">
        <v>413</v>
      </c>
    </row>
    <row r="259" spans="1:7" ht="12.75">
      <c r="A259" s="34">
        <v>1221</v>
      </c>
      <c r="B259" s="5" t="s">
        <v>224</v>
      </c>
      <c r="C259" s="7">
        <v>5223</v>
      </c>
      <c r="D259" s="7">
        <v>31750</v>
      </c>
      <c r="E259" s="7">
        <v>2052</v>
      </c>
      <c r="F259" s="11">
        <v>42.97</v>
      </c>
      <c r="G259" s="22" t="s">
        <v>414</v>
      </c>
    </row>
    <row r="260" spans="1:7" ht="12.75">
      <c r="A260" s="34">
        <v>1222</v>
      </c>
      <c r="B260" s="5" t="s">
        <v>225</v>
      </c>
      <c r="C260" s="7">
        <v>4375</v>
      </c>
      <c r="D260" s="7">
        <v>45250</v>
      </c>
      <c r="E260" s="7">
        <v>2675</v>
      </c>
      <c r="F260" s="11">
        <v>87.75</v>
      </c>
      <c r="G260" s="22" t="s">
        <v>415</v>
      </c>
    </row>
    <row r="261" spans="1:7" ht="12.75">
      <c r="A261" s="34">
        <v>1223</v>
      </c>
      <c r="B261" s="5" t="s">
        <v>226</v>
      </c>
      <c r="C261" s="7">
        <v>3255</v>
      </c>
      <c r="D261" s="7">
        <v>15290</v>
      </c>
      <c r="E261" s="7">
        <v>1340</v>
      </c>
      <c r="F261" s="11">
        <v>34.64</v>
      </c>
      <c r="G261" s="22" t="s">
        <v>416</v>
      </c>
    </row>
    <row r="262" spans="1:7" ht="12.75">
      <c r="A262" s="34">
        <v>1224</v>
      </c>
      <c r="B262" s="5" t="s">
        <v>227</v>
      </c>
      <c r="C262" s="7">
        <v>11380</v>
      </c>
      <c r="D262" s="7">
        <v>114545</v>
      </c>
      <c r="E262" s="7">
        <v>5270</v>
      </c>
      <c r="F262" s="11">
        <v>68.04</v>
      </c>
      <c r="G262" s="22" t="s">
        <v>417</v>
      </c>
    </row>
    <row r="263" spans="1:7" ht="12.75">
      <c r="A263" s="34">
        <v>1225</v>
      </c>
      <c r="B263" s="5" t="s">
        <v>228</v>
      </c>
      <c r="C263" s="7">
        <v>5700</v>
      </c>
      <c r="D263" s="7">
        <v>35000</v>
      </c>
      <c r="E263" s="7">
        <v>2800</v>
      </c>
      <c r="F263" s="11">
        <v>33.38</v>
      </c>
      <c r="G263" s="22" t="s">
        <v>418</v>
      </c>
    </row>
    <row r="264" spans="1:7" ht="12.75">
      <c r="A264" s="34">
        <v>1226</v>
      </c>
      <c r="B264" s="5" t="s">
        <v>229</v>
      </c>
      <c r="C264" s="7">
        <v>1450</v>
      </c>
      <c r="D264" s="7">
        <v>49690</v>
      </c>
      <c r="E264" s="7">
        <v>950</v>
      </c>
      <c r="F264" s="11">
        <v>41.7</v>
      </c>
      <c r="G264" s="22" t="s">
        <v>419</v>
      </c>
    </row>
    <row r="265" spans="1:7" ht="13.5" thickBot="1">
      <c r="A265" s="34">
        <v>1227</v>
      </c>
      <c r="B265" s="5" t="s">
        <v>230</v>
      </c>
      <c r="C265" s="7">
        <v>3880</v>
      </c>
      <c r="D265" s="7">
        <v>23550</v>
      </c>
      <c r="E265" s="7">
        <v>3575</v>
      </c>
      <c r="F265" s="11">
        <v>26.61</v>
      </c>
      <c r="G265" s="22" t="s">
        <v>420</v>
      </c>
    </row>
    <row r="266" spans="1:7" ht="13.5" thickBot="1">
      <c r="A266" s="35"/>
      <c r="B266" s="29" t="s">
        <v>543</v>
      </c>
      <c r="C266" s="30">
        <f>SUM(C239:C265)</f>
        <v>118882</v>
      </c>
      <c r="D266" s="30">
        <v>540000</v>
      </c>
      <c r="E266" s="30">
        <f>SUM(E239:E265)</f>
        <v>48682</v>
      </c>
      <c r="F266" s="31"/>
      <c r="G266" s="32"/>
    </row>
    <row r="267" spans="1:7" ht="12.75">
      <c r="A267" s="44"/>
      <c r="B267" s="45"/>
      <c r="C267" s="46"/>
      <c r="D267" s="46"/>
      <c r="E267" s="46"/>
      <c r="F267" s="13"/>
      <c r="G267" s="47"/>
    </row>
    <row r="268" spans="1:5" ht="13.5" thickBot="1">
      <c r="A268" s="15"/>
      <c r="B268" s="2"/>
      <c r="C268" s="3"/>
      <c r="D268" s="3"/>
      <c r="E268" s="3"/>
    </row>
    <row r="269" spans="1:7" ht="12.75">
      <c r="A269" s="37">
        <v>1300</v>
      </c>
      <c r="B269" s="38" t="s">
        <v>544</v>
      </c>
      <c r="C269" s="39"/>
      <c r="D269" s="39"/>
      <c r="E269" s="39"/>
      <c r="F269" s="40"/>
      <c r="G269" s="41"/>
    </row>
    <row r="270" spans="1:7" ht="12.75">
      <c r="A270" s="34">
        <v>1301</v>
      </c>
      <c r="B270" s="5" t="s">
        <v>231</v>
      </c>
      <c r="C270" s="7">
        <v>0</v>
      </c>
      <c r="D270" s="7">
        <v>500</v>
      </c>
      <c r="E270" s="7">
        <v>0</v>
      </c>
      <c r="F270" s="11">
        <v>1.13</v>
      </c>
      <c r="G270" s="22" t="s">
        <v>445</v>
      </c>
    </row>
    <row r="271" spans="1:7" ht="12.75">
      <c r="A271" s="34">
        <v>1302</v>
      </c>
      <c r="B271" s="5" t="s">
        <v>232</v>
      </c>
      <c r="C271" s="7">
        <v>11730</v>
      </c>
      <c r="D271" s="7">
        <v>10240</v>
      </c>
      <c r="E271" s="7">
        <v>10415</v>
      </c>
      <c r="F271" s="11">
        <v>9.42</v>
      </c>
      <c r="G271" s="22" t="s">
        <v>446</v>
      </c>
    </row>
    <row r="272" spans="1:7" ht="12.75">
      <c r="A272" s="34">
        <v>1303</v>
      </c>
      <c r="B272" s="5" t="s">
        <v>233</v>
      </c>
      <c r="C272" s="7">
        <v>5785</v>
      </c>
      <c r="D272" s="7">
        <v>19500</v>
      </c>
      <c r="E272" s="7">
        <v>2610</v>
      </c>
      <c r="F272" s="11">
        <v>28.87</v>
      </c>
      <c r="G272" s="22" t="s">
        <v>447</v>
      </c>
    </row>
    <row r="273" spans="1:7" ht="12.75">
      <c r="A273" s="34">
        <v>1304</v>
      </c>
      <c r="B273" s="5" t="s">
        <v>234</v>
      </c>
      <c r="C273" s="7">
        <v>5693</v>
      </c>
      <c r="D273" s="7">
        <v>16832</v>
      </c>
      <c r="E273" s="7">
        <v>3347</v>
      </c>
      <c r="F273" s="11">
        <v>26.64</v>
      </c>
      <c r="G273" s="22" t="s">
        <v>448</v>
      </c>
    </row>
    <row r="274" spans="1:7" ht="12.75">
      <c r="A274" s="34">
        <v>1305</v>
      </c>
      <c r="B274" s="5" t="s">
        <v>235</v>
      </c>
      <c r="C274" s="7">
        <v>1645</v>
      </c>
      <c r="D274" s="7">
        <v>5150</v>
      </c>
      <c r="E274" s="7">
        <v>2210</v>
      </c>
      <c r="F274" s="11">
        <v>40.74</v>
      </c>
      <c r="G274" s="22" t="s">
        <v>449</v>
      </c>
    </row>
    <row r="275" spans="1:7" ht="12.75">
      <c r="A275" s="34">
        <v>1306</v>
      </c>
      <c r="B275" s="5" t="s">
        <v>236</v>
      </c>
      <c r="C275" s="7">
        <v>1794</v>
      </c>
      <c r="D275" s="7">
        <v>8360</v>
      </c>
      <c r="E275" s="7">
        <v>0</v>
      </c>
      <c r="F275" s="11">
        <v>35.62</v>
      </c>
      <c r="G275" s="22" t="s">
        <v>450</v>
      </c>
    </row>
    <row r="276" spans="1:7" ht="12.75">
      <c r="A276" s="34">
        <v>1307</v>
      </c>
      <c r="B276" s="5" t="s">
        <v>237</v>
      </c>
      <c r="C276" s="7">
        <v>1703</v>
      </c>
      <c r="D276" s="7">
        <v>4700</v>
      </c>
      <c r="E276" s="7">
        <v>420</v>
      </c>
      <c r="F276" s="11">
        <v>18.9</v>
      </c>
      <c r="G276" s="22" t="s">
        <v>451</v>
      </c>
    </row>
    <row r="277" spans="1:7" ht="12.75">
      <c r="A277" s="34">
        <v>1308</v>
      </c>
      <c r="B277" s="5" t="s">
        <v>238</v>
      </c>
      <c r="C277" s="7">
        <v>1000</v>
      </c>
      <c r="D277" s="7">
        <v>5400</v>
      </c>
      <c r="E277" s="7">
        <v>350</v>
      </c>
      <c r="F277" s="11">
        <v>13.77</v>
      </c>
      <c r="G277" s="22" t="s">
        <v>452</v>
      </c>
    </row>
    <row r="278" spans="1:7" ht="12.75">
      <c r="A278" s="34">
        <v>1309</v>
      </c>
      <c r="B278" s="5" t="s">
        <v>239</v>
      </c>
      <c r="C278" s="7">
        <v>2500</v>
      </c>
      <c r="D278" s="7">
        <v>7500</v>
      </c>
      <c r="E278" s="7">
        <v>1000</v>
      </c>
      <c r="F278" s="11">
        <v>34.37</v>
      </c>
      <c r="G278" s="22" t="s">
        <v>453</v>
      </c>
    </row>
    <row r="279" spans="1:7" ht="12.75">
      <c r="A279" s="34">
        <v>1310</v>
      </c>
      <c r="B279" s="5" t="s">
        <v>240</v>
      </c>
      <c r="C279" s="7">
        <v>2500</v>
      </c>
      <c r="D279" s="7">
        <v>9750</v>
      </c>
      <c r="E279" s="7">
        <v>1605</v>
      </c>
      <c r="F279" s="11">
        <v>23.09</v>
      </c>
      <c r="G279" s="22" t="s">
        <v>454</v>
      </c>
    </row>
    <row r="280" spans="1:7" ht="12.75">
      <c r="A280" s="34">
        <v>1311</v>
      </c>
      <c r="B280" s="5" t="s">
        <v>241</v>
      </c>
      <c r="C280" s="7">
        <v>2150</v>
      </c>
      <c r="D280" s="7">
        <v>3500</v>
      </c>
      <c r="E280" s="7">
        <v>600</v>
      </c>
      <c r="F280" s="11">
        <v>17.17</v>
      </c>
      <c r="G280" s="22" t="s">
        <v>455</v>
      </c>
    </row>
    <row r="281" spans="1:7" ht="12.75">
      <c r="A281" s="34">
        <v>1312</v>
      </c>
      <c r="B281" s="5" t="s">
        <v>242</v>
      </c>
      <c r="C281" s="7">
        <v>8722</v>
      </c>
      <c r="D281" s="7">
        <v>51850</v>
      </c>
      <c r="E281" s="7">
        <v>4448</v>
      </c>
      <c r="F281" s="11">
        <v>60.76</v>
      </c>
      <c r="G281" s="22" t="s">
        <v>456</v>
      </c>
    </row>
    <row r="282" spans="1:7" ht="12.75">
      <c r="A282" s="34">
        <v>1313</v>
      </c>
      <c r="B282" s="5" t="s">
        <v>243</v>
      </c>
      <c r="C282" s="7">
        <v>1965</v>
      </c>
      <c r="D282" s="7">
        <v>12808</v>
      </c>
      <c r="E282" s="7">
        <v>1900</v>
      </c>
      <c r="F282" s="11">
        <v>32.88</v>
      </c>
      <c r="G282" s="22" t="s">
        <v>457</v>
      </c>
    </row>
    <row r="283" spans="1:7" ht="12.75">
      <c r="A283" s="34">
        <v>1314</v>
      </c>
      <c r="B283" s="5" t="s">
        <v>244</v>
      </c>
      <c r="C283" s="7">
        <v>1020</v>
      </c>
      <c r="D283" s="7">
        <v>3900</v>
      </c>
      <c r="E283" s="7">
        <v>500</v>
      </c>
      <c r="F283" s="11">
        <v>27.37</v>
      </c>
      <c r="G283" s="22" t="s">
        <v>458</v>
      </c>
    </row>
    <row r="284" spans="1:7" ht="12.75">
      <c r="A284" s="34">
        <v>1316</v>
      </c>
      <c r="B284" s="5" t="s">
        <v>245</v>
      </c>
      <c r="C284" s="7">
        <v>2632</v>
      </c>
      <c r="D284" s="7">
        <v>35000</v>
      </c>
      <c r="E284" s="7">
        <v>0</v>
      </c>
      <c r="F284" s="11">
        <v>27.46</v>
      </c>
      <c r="G284" s="22" t="s">
        <v>459</v>
      </c>
    </row>
    <row r="285" spans="1:7" ht="12.75">
      <c r="A285" s="34">
        <v>1317</v>
      </c>
      <c r="B285" s="5" t="s">
        <v>246</v>
      </c>
      <c r="C285" s="7">
        <v>1000</v>
      </c>
      <c r="D285" s="7">
        <v>3100</v>
      </c>
      <c r="E285" s="7">
        <v>460</v>
      </c>
      <c r="F285" s="11">
        <v>15.75</v>
      </c>
      <c r="G285" s="22" t="s">
        <v>460</v>
      </c>
    </row>
    <row r="286" spans="1:7" ht="12.75">
      <c r="A286" s="34">
        <v>1318</v>
      </c>
      <c r="B286" s="5" t="s">
        <v>247</v>
      </c>
      <c r="C286" s="7">
        <v>2710</v>
      </c>
      <c r="D286" s="7">
        <v>9075</v>
      </c>
      <c r="E286" s="7">
        <v>2320</v>
      </c>
      <c r="F286" s="11">
        <v>34.07</v>
      </c>
      <c r="G286" s="22" t="s">
        <v>461</v>
      </c>
    </row>
    <row r="287" spans="1:7" ht="12.75">
      <c r="A287" s="34">
        <v>1319</v>
      </c>
      <c r="B287" s="5" t="s">
        <v>248</v>
      </c>
      <c r="C287" s="7">
        <v>2800</v>
      </c>
      <c r="D287" s="7">
        <v>13700</v>
      </c>
      <c r="E287" s="7">
        <v>3000</v>
      </c>
      <c r="F287" s="11">
        <v>53.13</v>
      </c>
      <c r="G287" s="22" t="s">
        <v>462</v>
      </c>
    </row>
    <row r="288" spans="1:7" ht="12.75">
      <c r="A288" s="34">
        <v>1320</v>
      </c>
      <c r="B288" s="5" t="s">
        <v>249</v>
      </c>
      <c r="C288" s="7">
        <v>610</v>
      </c>
      <c r="D288" s="7">
        <v>4700</v>
      </c>
      <c r="E288" s="7">
        <v>400</v>
      </c>
      <c r="F288" s="11">
        <v>24.29</v>
      </c>
      <c r="G288" s="22" t="s">
        <v>463</v>
      </c>
    </row>
    <row r="289" spans="1:7" ht="12.75">
      <c r="A289" s="34">
        <v>1321</v>
      </c>
      <c r="B289" s="5" t="s">
        <v>250</v>
      </c>
      <c r="C289" s="7">
        <v>1465</v>
      </c>
      <c r="D289" s="7">
        <v>2000</v>
      </c>
      <c r="E289" s="7">
        <v>0</v>
      </c>
      <c r="F289" s="11">
        <v>10.53</v>
      </c>
      <c r="G289" s="22" t="s">
        <v>464</v>
      </c>
    </row>
    <row r="290" spans="1:7" ht="12.75">
      <c r="A290" s="34">
        <v>1322</v>
      </c>
      <c r="B290" s="5" t="s">
        <v>251</v>
      </c>
      <c r="C290" s="7">
        <v>1100</v>
      </c>
      <c r="D290" s="7">
        <v>6000</v>
      </c>
      <c r="E290" s="7">
        <v>0</v>
      </c>
      <c r="F290" s="11">
        <v>43.03</v>
      </c>
      <c r="G290" s="22" t="s">
        <v>465</v>
      </c>
    </row>
    <row r="291" spans="1:7" ht="12.75">
      <c r="A291" s="34">
        <v>1323</v>
      </c>
      <c r="B291" s="5" t="s">
        <v>252</v>
      </c>
      <c r="C291" s="7">
        <v>2730</v>
      </c>
      <c r="D291" s="7">
        <v>4250</v>
      </c>
      <c r="E291" s="7">
        <v>1250</v>
      </c>
      <c r="F291" s="11">
        <v>29.6</v>
      </c>
      <c r="G291" s="22" t="s">
        <v>443</v>
      </c>
    </row>
    <row r="292" spans="1:7" ht="12.75">
      <c r="A292" s="34">
        <v>1324</v>
      </c>
      <c r="B292" s="5" t="s">
        <v>253</v>
      </c>
      <c r="C292" s="7">
        <v>6200</v>
      </c>
      <c r="D292" s="7">
        <v>4800</v>
      </c>
      <c r="E292" s="7">
        <v>1325</v>
      </c>
      <c r="F292" s="11">
        <v>45.31</v>
      </c>
      <c r="G292" s="22" t="s">
        <v>466</v>
      </c>
    </row>
    <row r="293" spans="1:7" ht="12.75">
      <c r="A293" s="34">
        <v>1325</v>
      </c>
      <c r="B293" s="5" t="s">
        <v>254</v>
      </c>
      <c r="C293" s="7">
        <v>3610</v>
      </c>
      <c r="D293" s="7">
        <v>10400</v>
      </c>
      <c r="E293" s="7">
        <v>2000</v>
      </c>
      <c r="F293" s="11">
        <v>31.89</v>
      </c>
      <c r="G293" s="22" t="s">
        <v>467</v>
      </c>
    </row>
    <row r="294" spans="1:7" ht="12.75">
      <c r="A294" s="34">
        <v>1326</v>
      </c>
      <c r="B294" s="5" t="s">
        <v>255</v>
      </c>
      <c r="C294" s="7">
        <v>550</v>
      </c>
      <c r="D294" s="7">
        <v>3950</v>
      </c>
      <c r="E294" s="7">
        <v>0</v>
      </c>
      <c r="F294" s="11">
        <v>11.65</v>
      </c>
      <c r="G294" s="22" t="s">
        <v>468</v>
      </c>
    </row>
    <row r="295" spans="1:7" ht="13.5" thickBot="1">
      <c r="A295" s="34">
        <v>1327</v>
      </c>
      <c r="B295" s="5" t="s">
        <v>256</v>
      </c>
      <c r="C295" s="7">
        <v>5282</v>
      </c>
      <c r="D295" s="7">
        <v>13250</v>
      </c>
      <c r="E295" s="7">
        <v>1880</v>
      </c>
      <c r="F295" s="11">
        <v>46.49</v>
      </c>
      <c r="G295" s="22" t="s">
        <v>469</v>
      </c>
    </row>
    <row r="296" spans="1:7" ht="13.5" thickBot="1">
      <c r="A296" s="35"/>
      <c r="B296" s="29" t="s">
        <v>545</v>
      </c>
      <c r="C296" s="30">
        <f>SUM(C270:C295)</f>
        <v>78896</v>
      </c>
      <c r="D296" s="30">
        <v>169800</v>
      </c>
      <c r="E296" s="30">
        <f>SUM(E270:E295)</f>
        <v>42040</v>
      </c>
      <c r="F296" s="31"/>
      <c r="G296" s="32"/>
    </row>
    <row r="297" spans="1:5" ht="13.5" thickBot="1">
      <c r="A297" s="15"/>
      <c r="B297" s="2"/>
      <c r="C297" s="3"/>
      <c r="D297" s="3"/>
      <c r="E297" s="3"/>
    </row>
    <row r="298" spans="1:7" ht="12.75">
      <c r="A298" s="37">
        <v>1400</v>
      </c>
      <c r="B298" s="38" t="s">
        <v>546</v>
      </c>
      <c r="C298" s="39"/>
      <c r="D298" s="39"/>
      <c r="E298" s="39"/>
      <c r="F298" s="40"/>
      <c r="G298" s="41"/>
    </row>
    <row r="299" spans="1:7" ht="12.75">
      <c r="A299" s="34">
        <v>1401</v>
      </c>
      <c r="B299" s="5" t="s">
        <v>104</v>
      </c>
      <c r="C299" s="7">
        <v>820</v>
      </c>
      <c r="D299" s="7">
        <v>1620</v>
      </c>
      <c r="E299" s="7">
        <v>0</v>
      </c>
      <c r="F299" s="11">
        <v>33.42</v>
      </c>
      <c r="G299" s="22" t="s">
        <v>336</v>
      </c>
    </row>
    <row r="300" spans="1:7" ht="12.75">
      <c r="A300" s="34">
        <v>1402</v>
      </c>
      <c r="B300" s="5" t="s">
        <v>257</v>
      </c>
      <c r="C300" s="7">
        <v>500</v>
      </c>
      <c r="D300" s="7">
        <v>1100</v>
      </c>
      <c r="E300" s="7">
        <v>0</v>
      </c>
      <c r="F300" s="11">
        <v>66.66</v>
      </c>
      <c r="G300" s="22" t="s">
        <v>337</v>
      </c>
    </row>
    <row r="301" spans="1:7" ht="12.75">
      <c r="A301" s="34">
        <v>1403</v>
      </c>
      <c r="B301" s="5" t="s">
        <v>258</v>
      </c>
      <c r="C301" s="7">
        <v>700</v>
      </c>
      <c r="D301" s="7">
        <v>1500</v>
      </c>
      <c r="E301" s="7">
        <v>250</v>
      </c>
      <c r="F301" s="11">
        <v>64.47</v>
      </c>
      <c r="G301" s="22" t="s">
        <v>338</v>
      </c>
    </row>
    <row r="302" spans="1:7" ht="12.75">
      <c r="A302" s="34">
        <v>1404</v>
      </c>
      <c r="B302" s="5" t="s">
        <v>259</v>
      </c>
      <c r="C302" s="7">
        <v>1020</v>
      </c>
      <c r="D302" s="7">
        <v>0</v>
      </c>
      <c r="E302" s="7">
        <v>0</v>
      </c>
      <c r="F302" s="11">
        <v>17.47</v>
      </c>
      <c r="G302" s="22" t="s">
        <v>339</v>
      </c>
    </row>
    <row r="303" spans="1:7" ht="12.75">
      <c r="A303" s="34">
        <v>1405</v>
      </c>
      <c r="B303" s="5" t="s">
        <v>260</v>
      </c>
      <c r="C303" s="7">
        <v>0</v>
      </c>
      <c r="D303" s="7">
        <v>0</v>
      </c>
      <c r="E303" s="7">
        <v>0</v>
      </c>
      <c r="F303" s="11">
        <v>4.05</v>
      </c>
      <c r="G303" s="22" t="s">
        <v>340</v>
      </c>
    </row>
    <row r="304" spans="1:7" ht="12.75">
      <c r="A304" s="34">
        <v>1406</v>
      </c>
      <c r="B304" s="5" t="s">
        <v>261</v>
      </c>
      <c r="C304" s="7">
        <v>500</v>
      </c>
      <c r="D304" s="7">
        <v>1500</v>
      </c>
      <c r="E304" s="7">
        <v>1000</v>
      </c>
      <c r="F304" s="11">
        <v>58.82</v>
      </c>
      <c r="G304" s="22" t="s">
        <v>341</v>
      </c>
    </row>
    <row r="305" spans="1:7" ht="12.75">
      <c r="A305" s="34">
        <v>1407</v>
      </c>
      <c r="B305" s="5" t="s">
        <v>262</v>
      </c>
      <c r="C305" s="7">
        <v>1000</v>
      </c>
      <c r="D305" s="7">
        <v>2000</v>
      </c>
      <c r="E305" s="7">
        <v>2000</v>
      </c>
      <c r="F305" s="11">
        <v>90.9</v>
      </c>
      <c r="G305" s="22" t="s">
        <v>342</v>
      </c>
    </row>
    <row r="306" spans="1:7" ht="12.75">
      <c r="A306" s="34">
        <v>1408</v>
      </c>
      <c r="B306" s="5" t="s">
        <v>263</v>
      </c>
      <c r="C306" s="7">
        <v>250</v>
      </c>
      <c r="D306" s="7">
        <v>300</v>
      </c>
      <c r="E306" s="7">
        <v>250</v>
      </c>
      <c r="F306" s="11">
        <v>52</v>
      </c>
      <c r="G306" s="22" t="s">
        <v>343</v>
      </c>
    </row>
    <row r="307" spans="1:7" ht="13.5" thickBot="1">
      <c r="A307" s="34">
        <v>1409</v>
      </c>
      <c r="B307" s="5" t="s">
        <v>264</v>
      </c>
      <c r="C307" s="7">
        <v>1501</v>
      </c>
      <c r="D307" s="7">
        <v>2000</v>
      </c>
      <c r="E307" s="7">
        <v>691</v>
      </c>
      <c r="F307" s="11">
        <v>13.74</v>
      </c>
      <c r="G307" s="22" t="s">
        <v>344</v>
      </c>
    </row>
    <row r="308" spans="1:7" ht="13.5" thickBot="1">
      <c r="A308" s="35"/>
      <c r="B308" s="29" t="s">
        <v>547</v>
      </c>
      <c r="C308" s="30">
        <f>SUM(C299:C307)</f>
        <v>6291</v>
      </c>
      <c r="D308" s="30">
        <v>6680</v>
      </c>
      <c r="E308" s="30">
        <f>SUM(E301:E307)</f>
        <v>4191</v>
      </c>
      <c r="F308" s="31"/>
      <c r="G308" s="32"/>
    </row>
    <row r="309" spans="1:5" ht="12.75">
      <c r="A309" s="15"/>
      <c r="B309" s="2"/>
      <c r="C309" s="3"/>
      <c r="D309" s="3"/>
      <c r="E309" s="3"/>
    </row>
    <row r="310" spans="1:5" ht="12.75">
      <c r="A310" s="15"/>
      <c r="B310" s="2"/>
      <c r="C310" s="3"/>
      <c r="D310" s="3"/>
      <c r="E310" s="3"/>
    </row>
    <row r="311" spans="1:6" ht="12.75">
      <c r="A311" s="15"/>
      <c r="B311" s="4" t="s">
        <v>265</v>
      </c>
      <c r="C311" s="6">
        <v>100308</v>
      </c>
      <c r="D311" s="6">
        <v>246000</v>
      </c>
      <c r="E311" s="6">
        <v>49120</v>
      </c>
      <c r="F311" s="13"/>
    </row>
    <row r="312" spans="1:6" ht="12.75">
      <c r="A312" s="15"/>
      <c r="B312" s="5" t="s">
        <v>266</v>
      </c>
      <c r="C312" s="7">
        <v>56342</v>
      </c>
      <c r="D312" s="7">
        <v>90608</v>
      </c>
      <c r="E312" s="7">
        <v>22502</v>
      </c>
      <c r="F312" s="13"/>
    </row>
    <row r="313" spans="1:6" ht="12.75">
      <c r="A313" s="15"/>
      <c r="B313" s="5" t="s">
        <v>267</v>
      </c>
      <c r="C313" s="7">
        <v>24140</v>
      </c>
      <c r="D313" s="7">
        <v>36991</v>
      </c>
      <c r="E313" s="7">
        <v>10451</v>
      </c>
      <c r="F313" s="13"/>
    </row>
    <row r="314" spans="1:6" ht="12.75">
      <c r="A314" s="15"/>
      <c r="B314" s="5" t="s">
        <v>268</v>
      </c>
      <c r="C314" s="7">
        <v>44675.27</v>
      </c>
      <c r="D314" s="7">
        <v>86710</v>
      </c>
      <c r="E314" s="7">
        <v>20007.8</v>
      </c>
      <c r="F314" s="13"/>
    </row>
    <row r="315" spans="1:6" ht="12.75">
      <c r="A315" s="15"/>
      <c r="B315" s="5" t="s">
        <v>269</v>
      </c>
      <c r="C315" s="7">
        <v>26734</v>
      </c>
      <c r="D315" s="7">
        <v>63613</v>
      </c>
      <c r="E315" s="7">
        <v>8821</v>
      </c>
      <c r="F315" s="13"/>
    </row>
    <row r="316" spans="1:6" ht="12.75">
      <c r="A316" s="15"/>
      <c r="B316" s="5" t="s">
        <v>270</v>
      </c>
      <c r="C316" s="7">
        <v>28763</v>
      </c>
      <c r="D316" s="7">
        <v>68000</v>
      </c>
      <c r="E316" s="7">
        <v>12857</v>
      </c>
      <c r="F316" s="13"/>
    </row>
    <row r="317" spans="1:6" ht="12.75">
      <c r="A317" s="15"/>
      <c r="B317" s="5" t="s">
        <v>271</v>
      </c>
      <c r="C317" s="7">
        <v>39622</v>
      </c>
      <c r="D317" s="7">
        <v>87347</v>
      </c>
      <c r="E317" s="7">
        <v>18694</v>
      </c>
      <c r="F317" s="13"/>
    </row>
    <row r="318" spans="1:6" ht="12.75">
      <c r="A318" s="15"/>
      <c r="B318" s="5" t="s">
        <v>272</v>
      </c>
      <c r="C318" s="7">
        <v>75574</v>
      </c>
      <c r="D318" s="7">
        <v>168721</v>
      </c>
      <c r="E318" s="7">
        <v>37733</v>
      </c>
      <c r="F318" s="13"/>
    </row>
    <row r="319" spans="1:6" ht="12.75">
      <c r="A319" s="15"/>
      <c r="B319" s="5" t="s">
        <v>273</v>
      </c>
      <c r="C319" s="7">
        <v>23639</v>
      </c>
      <c r="D319" s="7">
        <v>162500</v>
      </c>
      <c r="E319" s="7">
        <v>15598</v>
      </c>
      <c r="F319" s="13"/>
    </row>
    <row r="320" spans="1:6" ht="12.75">
      <c r="A320" s="15"/>
      <c r="B320" s="5" t="s">
        <v>274</v>
      </c>
      <c r="C320" s="7">
        <v>47998</v>
      </c>
      <c r="D320" s="7">
        <v>248000</v>
      </c>
      <c r="E320" s="7">
        <v>26028</v>
      </c>
      <c r="F320" s="13"/>
    </row>
    <row r="321" spans="1:6" ht="12.75">
      <c r="A321" s="15"/>
      <c r="B321" s="5" t="s">
        <v>275</v>
      </c>
      <c r="C321" s="7">
        <v>84627</v>
      </c>
      <c r="D321" s="7">
        <v>327000</v>
      </c>
      <c r="E321" s="7">
        <v>44821</v>
      </c>
      <c r="F321" s="13"/>
    </row>
    <row r="322" spans="1:6" ht="12.75">
      <c r="A322" s="15"/>
      <c r="B322" s="5" t="s">
        <v>276</v>
      </c>
      <c r="C322" s="7">
        <v>118882</v>
      </c>
      <c r="D322" s="7">
        <v>540000</v>
      </c>
      <c r="E322" s="7">
        <v>48682</v>
      </c>
      <c r="F322" s="13"/>
    </row>
    <row r="323" spans="1:6" ht="12.75">
      <c r="A323" s="15"/>
      <c r="B323" s="5" t="s">
        <v>277</v>
      </c>
      <c r="C323" s="7">
        <v>78896</v>
      </c>
      <c r="D323" s="7">
        <v>169800</v>
      </c>
      <c r="E323" s="7">
        <v>42040</v>
      </c>
      <c r="F323" s="13"/>
    </row>
    <row r="324" spans="1:6" ht="12.75">
      <c r="A324" s="15"/>
      <c r="B324" s="5" t="s">
        <v>278</v>
      </c>
      <c r="C324" s="7">
        <v>6291</v>
      </c>
      <c r="D324" s="7">
        <v>6680</v>
      </c>
      <c r="E324" s="7">
        <v>4191</v>
      </c>
      <c r="F324" s="13"/>
    </row>
    <row r="325" spans="1:6" ht="12.75">
      <c r="A325" s="15"/>
      <c r="B325" s="16" t="s">
        <v>279</v>
      </c>
      <c r="C325" s="14">
        <f>SUM(C311:C324)</f>
        <v>756491.27</v>
      </c>
      <c r="D325" s="14">
        <f>SUM(D311:D324)</f>
        <v>2301970</v>
      </c>
      <c r="E325" s="14">
        <f>SUM(E311:E324)</f>
        <v>361545.8</v>
      </c>
      <c r="F325" s="13"/>
    </row>
    <row r="327" ht="12.75">
      <c r="B327" s="2" t="s">
        <v>549</v>
      </c>
    </row>
    <row r="328" ht="12.75">
      <c r="B328" s="2" t="s">
        <v>548</v>
      </c>
    </row>
    <row r="331" ht="12.75">
      <c r="B331" s="2" t="s">
        <v>550</v>
      </c>
    </row>
    <row r="346" ht="12.75">
      <c r="E346" s="4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CE,kurzíva"&amp;8 1. zasedání 31. synodu ČCE&amp;R&amp;"Arial CE,kurzíva"&amp;8Tisk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ÚCK ČCE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Benešová Jana</dc:creator>
  <cp:keywords/>
  <dc:description/>
  <cp:lastModifiedBy>Jan Plecháček</cp:lastModifiedBy>
  <cp:lastPrinted>2003-05-14T12:02:29Z</cp:lastPrinted>
  <dcterms:created xsi:type="dcterms:W3CDTF">2003-02-14T08:58:16Z</dcterms:created>
  <dcterms:modified xsi:type="dcterms:W3CDTF">2003-07-15T15:01:22Z</dcterms:modified>
  <cp:category/>
  <cp:version/>
  <cp:contentType/>
  <cp:contentStatus/>
</cp:coreProperties>
</file>